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Графики реализации\2025\invest.gosuslugi.ru\"/>
    </mc:Choice>
  </mc:AlternateContent>
  <xr:revisionPtr revIDLastSave="0" documentId="13_ncr:1_{7E026719-97BE-4C8C-A633-EF5AE9AF6FA2}" xr6:coauthVersionLast="36" xr6:coauthVersionMax="36" xr10:uidLastSave="{00000000-0000-0000-0000-000000000000}"/>
  <bookViews>
    <workbookView xWindow="0" yWindow="0" windowWidth="28800" windowHeight="11955" xr2:uid="{CEEC4A07-BE46-457A-9DD4-2C259D9C967D}"/>
  </bookViews>
  <sheets>
    <sheet name="ГР_Финансирование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3" i="1" l="1"/>
  <c r="AK82" i="1"/>
  <c r="AK81" i="1"/>
  <c r="AK80" i="1"/>
  <c r="AK79" i="1"/>
  <c r="AK78" i="1"/>
  <c r="AK77" i="1" s="1"/>
  <c r="AK72" i="1" s="1"/>
  <c r="BN77" i="1"/>
  <c r="BG77" i="1"/>
  <c r="AZ77" i="1"/>
  <c r="AZ72" i="1" s="1"/>
  <c r="AS77" i="1"/>
  <c r="AK76" i="1"/>
  <c r="AK75" i="1"/>
  <c r="AK74" i="1"/>
  <c r="AK73" i="1"/>
  <c r="BN72" i="1"/>
  <c r="BG72" i="1"/>
  <c r="AS72" i="1"/>
  <c r="AK71" i="1"/>
  <c r="AK70" i="1"/>
  <c r="AK69" i="1"/>
  <c r="AK68" i="1"/>
  <c r="BN67" i="1"/>
  <c r="BG67" i="1"/>
  <c r="AZ67" i="1"/>
  <c r="AS67" i="1"/>
  <c r="AK67" i="1"/>
  <c r="AK66" i="1"/>
  <c r="AK65" i="1"/>
  <c r="AK64" i="1"/>
  <c r="AK63" i="1" s="1"/>
  <c r="BN63" i="1"/>
  <c r="BG63" i="1"/>
  <c r="AZ63" i="1"/>
  <c r="AS63" i="1"/>
  <c r="AK62" i="1"/>
  <c r="AK61" i="1"/>
  <c r="AK60" i="1"/>
  <c r="AK59" i="1"/>
  <c r="AK58" i="1"/>
  <c r="AK57" i="1"/>
  <c r="AK56" i="1"/>
  <c r="AK54" i="1" s="1"/>
  <c r="AK53" i="1" s="1"/>
  <c r="AK55" i="1"/>
  <c r="BN54" i="1"/>
  <c r="BG54" i="1"/>
  <c r="AZ54" i="1"/>
  <c r="AS54" i="1"/>
  <c r="AS53" i="1" s="1"/>
  <c r="BN53" i="1"/>
  <c r="BG53" i="1"/>
  <c r="AZ53" i="1"/>
  <c r="AK52" i="1"/>
  <c r="AK51" i="1"/>
  <c r="AK50" i="1"/>
  <c r="BN49" i="1"/>
  <c r="BG49" i="1"/>
  <c r="AZ49" i="1"/>
  <c r="AS49" i="1"/>
  <c r="AK49" i="1"/>
  <c r="AK48" i="1"/>
  <c r="AK47" i="1"/>
  <c r="AK46" i="1"/>
  <c r="AK45" i="1"/>
  <c r="AK44" i="1"/>
  <c r="AK43" i="1"/>
  <c r="AK42" i="1"/>
  <c r="AK41" i="1"/>
  <c r="BN40" i="1"/>
  <c r="BN39" i="1" s="1"/>
  <c r="BN38" i="1" s="1"/>
  <c r="BG40" i="1"/>
  <c r="BG39" i="1" s="1"/>
  <c r="BG38" i="1" s="1"/>
  <c r="AZ40" i="1"/>
  <c r="AZ39" i="1" s="1"/>
  <c r="AZ38" i="1" s="1"/>
  <c r="AS40" i="1"/>
  <c r="AS39" i="1" s="1"/>
  <c r="AK40" i="1"/>
  <c r="AK39" i="1" s="1"/>
  <c r="AK38" i="1" s="1"/>
  <c r="AK37" i="1"/>
  <c r="AK36" i="1"/>
  <c r="AK33" i="1" s="1"/>
  <c r="AK35" i="1"/>
  <c r="AK34" i="1"/>
  <c r="BN33" i="1"/>
  <c r="BG33" i="1"/>
  <c r="AZ33" i="1"/>
  <c r="AS33" i="1"/>
  <c r="AK32" i="1"/>
  <c r="AK31" i="1"/>
  <c r="AK30" i="1" s="1"/>
  <c r="BN30" i="1"/>
  <c r="BG30" i="1"/>
  <c r="AZ30" i="1"/>
  <c r="AS30" i="1"/>
  <c r="AK29" i="1"/>
  <c r="AZ15" i="1"/>
  <c r="AZ14" i="1" s="1"/>
  <c r="AK28" i="1"/>
  <c r="AK27" i="1"/>
  <c r="AK26" i="1"/>
  <c r="AK25" i="1"/>
  <c r="AK24" i="1"/>
  <c r="AK23" i="1" s="1"/>
  <c r="BN23" i="1"/>
  <c r="BG23" i="1"/>
  <c r="AZ23" i="1"/>
  <c r="AS23" i="1"/>
  <c r="AK22" i="1"/>
  <c r="AK21" i="1"/>
  <c r="AK20" i="1"/>
  <c r="AK19" i="1"/>
  <c r="AK18" i="1"/>
  <c r="AK17" i="1"/>
  <c r="AK16" i="1" s="1"/>
  <c r="AK15" i="1" s="1"/>
  <c r="AK14" i="1" s="1"/>
  <c r="AK13" i="1" s="1"/>
  <c r="AK12" i="1" s="1"/>
  <c r="BN16" i="1"/>
  <c r="BN15" i="1" s="1"/>
  <c r="BN14" i="1" s="1"/>
  <c r="BN13" i="1" s="1"/>
  <c r="BN12" i="1" s="1"/>
  <c r="BG16" i="1"/>
  <c r="BG15" i="1" s="1"/>
  <c r="BG14" i="1" s="1"/>
  <c r="AZ16" i="1"/>
  <c r="AS16" i="1"/>
  <c r="BG13" i="1" l="1"/>
  <c r="BG12" i="1" s="1"/>
  <c r="AS38" i="1"/>
  <c r="AZ13" i="1"/>
  <c r="AZ12" i="1" s="1"/>
  <c r="AS15" i="1"/>
  <c r="AS14" i="1" s="1"/>
  <c r="AS13" i="1" l="1"/>
  <c r="AS12" i="1" s="1"/>
</calcChain>
</file>

<file path=xl/sharedStrings.xml><?xml version="1.0" encoding="utf-8"?>
<sst xmlns="http://schemas.openxmlformats.org/spreadsheetml/2006/main" count="196" uniqueCount="150">
  <si>
    <t>Приложение № 14</t>
  </si>
  <si>
    <t>к Приказу Минэнерго России</t>
  </si>
  <si>
    <t>от 24.03.2010 № 114</t>
  </si>
  <si>
    <t xml:space="preserve"> </t>
  </si>
  <si>
    <t>№ №</t>
  </si>
  <si>
    <t>Источник финансирования</t>
  </si>
  <si>
    <t>Объем финансирования</t>
  </si>
  <si>
    <t>Причины отклонений</t>
  </si>
  <si>
    <t>всего</t>
  </si>
  <si>
    <t>I кв.</t>
  </si>
  <si>
    <t>II кв.</t>
  </si>
  <si>
    <t>III кв.</t>
  </si>
  <si>
    <t>IV кв.</t>
  </si>
  <si>
    <t>план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</si>
  <si>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</si>
  <si>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</si>
  <si>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</si>
  <si>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</si>
  <si>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</si>
  <si>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</si>
  <si>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</si>
  <si>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</si>
  <si>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</si>
  <si>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</si>
  <si>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</si>
  <si>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</si>
  <si>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</si>
  <si>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</si>
  <si>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</si>
  <si>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</si>
  <si>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</si>
  <si>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</si>
  <si>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</si>
  <si>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</si>
  <si>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</si>
  <si>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</si>
  <si>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</si>
  <si>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</si>
  <si>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</si>
  <si>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</si>
  <si>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</si>
  <si>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</si>
  <si>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</si>
  <si>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</si>
  <si>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</si>
  <si>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</si>
  <si>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</si>
  <si>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</si>
  <si>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</si>
  <si>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</si>
  <si>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</si>
  <si>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</si>
  <si>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</si>
  <si>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</si>
  <si>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</si>
  <si>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</si>
  <si>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</si>
  <si>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</si>
  <si>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</si>
  <si>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</si>
  <si>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</si>
  <si>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</si>
  <si>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</si>
  <si>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</si>
  <si>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</si>
  <si>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</si>
  <si>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</si>
  <si>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</si>
  <si>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</si>
  <si>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</si>
  <si>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</si>
  <si>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</si>
  <si>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</si>
  <si>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</si>
  <si>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</si>
  <si>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</si>
  <si>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</si>
  <si>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</si>
  <si>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</si>
  <si>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</si>
  <si>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</si>
  <si>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</si>
  <si>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</si>
  <si>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</si>
  <si>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</si>
  <si>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</si>
  <si>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</si>
  <si>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</si>
  <si>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</si>
  <si>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</si>
  <si>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</si>
  <si>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</si>
  <si>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</si>
  <si>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</si>
  <si>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</si>
  <si>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</si>
  <si>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</si>
  <si>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</si>
  <si>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</si>
  <si>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</si>
  <si>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</si>
  <si>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</si>
  <si>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</si>
  <si>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</si>
  <si>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</si>
  <si>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</si>
  <si>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</si>
  <si>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</si>
  <si>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</si>
  <si>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</si>
  <si>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</si>
  <si>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</si>
  <si>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</si>
  <si>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</si>
  <si>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</si>
  <si>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</si>
  <si>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</si>
  <si>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</si>
  <si>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</si>
  <si>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</si>
  <si>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</si>
  <si>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</si>
  <si>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</si>
  <si>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</si>
  <si>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</si>
  <si>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</si>
  <si>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</si>
  <si>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</si>
  <si>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</si>
  <si>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</si>
  <si>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</si>
  <si>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</si>
  <si>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</si>
  <si>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</si>
  <si>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</si>
  <si>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* План в соответствии с утвержденной инвестиционной программой.</t>
  </si>
  <si>
    <t>Наименование проекта</t>
  </si>
  <si>
    <t>Ввод мощностей</t>
  </si>
  <si>
    <t>Вывод мощностей</t>
  </si>
  <si>
    <t>план *</t>
  </si>
  <si>
    <t>МВт, Гкал/час, км, МВА</t>
  </si>
  <si>
    <t>I кв.
года N</t>
  </si>
  <si>
    <t>II кв.
года N</t>
  </si>
  <si>
    <t>III кв.
года N</t>
  </si>
  <si>
    <t>IV кв.
года N</t>
  </si>
  <si>
    <t>год N</t>
  </si>
  <si>
    <t>1</t>
  </si>
  <si>
    <t>нд</t>
  </si>
  <si>
    <t>Источники финансирования инвестиционной программы АО "Ульяновскэнерго" на 2025 год, млн. рублей без НДС</t>
  </si>
  <si>
    <t>План ввода/вывода объектов АО "Ульяновскэнерго"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</si>
</sst>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\ _₽_-;\-* #,##0.0\ _₽_-;_-* &quot;-&quot;??\ _₽_-;_-@_-"/>
  </numFmts>
  <fonts count="8" x14ac:knownFonts="1">
    <font>
      <sz val="11"/>
      <color theme="1"/>
      <name val="Bahnschrift SemiLight SemiConde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1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0" xfId="1" applyFont="1"/>
    <xf numFmtId="0" fontId="5" fillId="0" borderId="7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164" fontId="6" fillId="0" borderId="28" xfId="2" applyNumberFormat="1" applyFont="1" applyBorder="1" applyAlignment="1">
      <alignment horizontal="center" vertical="center"/>
    </xf>
    <xf numFmtId="164" fontId="6" fillId="0" borderId="26" xfId="2" applyNumberFormat="1" applyFont="1" applyBorder="1" applyAlignment="1">
      <alignment horizontal="center" vertical="center"/>
    </xf>
    <xf numFmtId="164" fontId="6" fillId="0" borderId="27" xfId="2" applyNumberFormat="1" applyFont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49" fontId="6" fillId="0" borderId="30" xfId="1" applyNumberFormat="1" applyFont="1" applyBorder="1" applyAlignment="1">
      <alignment horizontal="left" vertical="center" indent="1"/>
    </xf>
    <xf numFmtId="0" fontId="6" fillId="0" borderId="31" xfId="1" applyNumberFormat="1" applyFont="1" applyBorder="1" applyAlignment="1">
      <alignment horizontal="left" vertical="center" inden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164" fontId="6" fillId="0" borderId="10" xfId="2" applyNumberFormat="1" applyFont="1" applyBorder="1" applyAlignment="1">
      <alignment horizontal="center" vertical="center"/>
    </xf>
    <xf numFmtId="164" fontId="6" fillId="0" borderId="11" xfId="2" applyNumberFormat="1" applyFont="1" applyBorder="1" applyAlignment="1">
      <alignment horizontal="center" vertical="center"/>
    </xf>
    <xf numFmtId="164" fontId="6" fillId="0" borderId="12" xfId="2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32" xfId="1" applyFont="1" applyFill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 indent="1"/>
    </xf>
    <xf numFmtId="0" fontId="6" fillId="0" borderId="11" xfId="1" applyFont="1" applyBorder="1" applyAlignment="1">
      <alignment horizontal="left" vertical="center" wrapText="1" indent="1"/>
    </xf>
    <xf numFmtId="0" fontId="6" fillId="0" borderId="12" xfId="1" applyFont="1" applyBorder="1" applyAlignment="1">
      <alignment horizontal="left" vertical="center" wrapText="1" indent="1"/>
    </xf>
    <xf numFmtId="0" fontId="6" fillId="0" borderId="33" xfId="1" applyFont="1" applyBorder="1" applyAlignment="1">
      <alignment horizontal="left" vertical="center" wrapText="1" indent="2"/>
    </xf>
    <xf numFmtId="0" fontId="6" fillId="0" borderId="10" xfId="1" applyFont="1" applyBorder="1" applyAlignment="1">
      <alignment horizontal="left" vertical="center" wrapText="1" indent="3"/>
    </xf>
    <xf numFmtId="0" fontId="6" fillId="0" borderId="11" xfId="1" applyFont="1" applyBorder="1" applyAlignment="1">
      <alignment horizontal="left" vertical="center" wrapText="1" indent="3"/>
    </xf>
    <xf numFmtId="0" fontId="6" fillId="0" borderId="12" xfId="1" applyFont="1" applyBorder="1" applyAlignment="1">
      <alignment horizontal="left" vertical="center" wrapText="1" indent="3"/>
    </xf>
    <xf numFmtId="0" fontId="6" fillId="0" borderId="33" xfId="1" applyFont="1" applyBorder="1" applyAlignment="1">
      <alignment horizontal="left" vertical="center" wrapText="1" indent="4"/>
    </xf>
    <xf numFmtId="0" fontId="6" fillId="0" borderId="10" xfId="1" applyFont="1" applyBorder="1" applyAlignment="1">
      <alignment horizontal="left" vertical="center" wrapText="1" indent="4"/>
    </xf>
    <xf numFmtId="0" fontId="6" fillId="0" borderId="11" xfId="1" applyFont="1" applyBorder="1" applyAlignment="1">
      <alignment horizontal="left" vertical="center" wrapText="1" indent="4"/>
    </xf>
    <xf numFmtId="0" fontId="6" fillId="0" borderId="12" xfId="1" applyFont="1" applyBorder="1" applyAlignment="1">
      <alignment horizontal="left" vertical="center" wrapText="1" indent="4"/>
    </xf>
    <xf numFmtId="0" fontId="5" fillId="0" borderId="0" xfId="1" applyFont="1"/>
    <xf numFmtId="0" fontId="6" fillId="0" borderId="33" xfId="1" applyFont="1" applyBorder="1" applyAlignment="1">
      <alignment horizontal="left" vertical="center" wrapText="1" indent="3"/>
    </xf>
    <xf numFmtId="0" fontId="5" fillId="0" borderId="0" xfId="1" applyFont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 indent="2"/>
    </xf>
    <xf numFmtId="0" fontId="6" fillId="0" borderId="11" xfId="1" applyFont="1" applyBorder="1" applyAlignment="1">
      <alignment horizontal="left" vertical="center" wrapText="1" indent="2"/>
    </xf>
    <xf numFmtId="0" fontId="6" fillId="0" borderId="12" xfId="1" applyFont="1" applyBorder="1" applyAlignment="1">
      <alignment horizontal="left" vertical="center" wrapText="1" indent="2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 wrapText="1"/>
    </xf>
    <xf numFmtId="0" fontId="6" fillId="0" borderId="0" xfId="1" applyFont="1" applyBorder="1"/>
    <xf numFmtId="0" fontId="4" fillId="0" borderId="0" xfId="1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/>
    </xf>
    <xf numFmtId="49" fontId="5" fillId="0" borderId="37" xfId="1" applyNumberFormat="1" applyFont="1" applyBorder="1" applyAlignment="1">
      <alignment horizontal="center" vertical="top"/>
    </xf>
    <xf numFmtId="49" fontId="5" fillId="0" borderId="33" xfId="1" applyNumberFormat="1" applyFont="1" applyBorder="1" applyAlignment="1">
      <alignment horizontal="center" vertical="top"/>
    </xf>
    <xf numFmtId="49" fontId="5" fillId="0" borderId="38" xfId="1" applyNumberFormat="1" applyFont="1" applyBorder="1" applyAlignment="1">
      <alignment horizontal="center" vertical="top"/>
    </xf>
    <xf numFmtId="0" fontId="5" fillId="0" borderId="37" xfId="1" applyFont="1" applyBorder="1" applyAlignment="1">
      <alignment horizontal="center" vertical="top"/>
    </xf>
    <xf numFmtId="0" fontId="5" fillId="0" borderId="33" xfId="1" applyFont="1" applyBorder="1" applyAlignment="1">
      <alignment horizontal="center" vertical="top"/>
    </xf>
    <xf numFmtId="0" fontId="5" fillId="0" borderId="38" xfId="1" applyFont="1" applyBorder="1" applyAlignment="1">
      <alignment horizontal="center" vertical="top"/>
    </xf>
    <xf numFmtId="0" fontId="5" fillId="0" borderId="12" xfId="1" applyFont="1" applyBorder="1" applyAlignment="1">
      <alignment horizontal="center" vertical="top"/>
    </xf>
    <xf numFmtId="0" fontId="5" fillId="0" borderId="10" xfId="1" applyFont="1" applyBorder="1" applyAlignment="1">
      <alignment horizontal="center" vertical="top"/>
    </xf>
    <xf numFmtId="0" fontId="5" fillId="0" borderId="39" xfId="1" applyFont="1" applyBorder="1" applyAlignment="1">
      <alignment horizontal="center" vertical="top"/>
    </xf>
    <xf numFmtId="0" fontId="5" fillId="0" borderId="5" xfId="1" applyFont="1" applyBorder="1" applyAlignment="1">
      <alignment horizontal="center" vertical="top"/>
    </xf>
    <xf numFmtId="0" fontId="5" fillId="0" borderId="34" xfId="1" applyFont="1" applyBorder="1" applyAlignment="1">
      <alignment horizontal="center" vertical="top"/>
    </xf>
    <xf numFmtId="0" fontId="5" fillId="0" borderId="0" xfId="1" applyFont="1" applyAlignment="1">
      <alignment horizontal="center" vertical="top"/>
    </xf>
    <xf numFmtId="49" fontId="6" fillId="0" borderId="40" xfId="1" applyNumberFormat="1" applyFont="1" applyFill="1" applyBorder="1" applyAlignment="1">
      <alignment horizontal="center"/>
    </xf>
    <xf numFmtId="49" fontId="6" fillId="0" borderId="41" xfId="1" applyNumberFormat="1" applyFont="1" applyFill="1" applyBorder="1" applyAlignment="1">
      <alignment horizontal="center"/>
    </xf>
    <xf numFmtId="49" fontId="6" fillId="0" borderId="42" xfId="1" applyNumberFormat="1" applyFont="1" applyFill="1" applyBorder="1" applyAlignment="1">
      <alignment horizontal="center"/>
    </xf>
    <xf numFmtId="0" fontId="6" fillId="0" borderId="35" xfId="1" applyFont="1" applyFill="1" applyBorder="1" applyAlignment="1">
      <alignment horizontal="center" wrapText="1"/>
    </xf>
    <xf numFmtId="0" fontId="6" fillId="0" borderId="22" xfId="1" applyFont="1" applyFill="1" applyBorder="1" applyAlignment="1">
      <alignment horizontal="center" wrapText="1"/>
    </xf>
    <xf numFmtId="0" fontId="6" fillId="0" borderId="36" xfId="1" applyFont="1" applyFill="1" applyBorder="1" applyAlignment="1">
      <alignment horizontal="center" wrapText="1"/>
    </xf>
    <xf numFmtId="0" fontId="6" fillId="0" borderId="23" xfId="1" applyFont="1" applyFill="1" applyBorder="1" applyAlignment="1">
      <alignment horizontal="center"/>
    </xf>
    <xf numFmtId="0" fontId="6" fillId="0" borderId="41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40" xfId="1" applyFont="1" applyFill="1" applyBorder="1" applyAlignment="1">
      <alignment horizontal="center"/>
    </xf>
    <xf numFmtId="0" fontId="6" fillId="0" borderId="42" xfId="1" applyFont="1" applyFill="1" applyBorder="1" applyAlignment="1">
      <alignment horizontal="center"/>
    </xf>
  </cellXfs>
  <cellStyles count="3">
    <cellStyle name="Обычный" xfId="0" builtinId="0"/>
    <cellStyle name="Обычный 12" xfId="1" xr:uid="{8044C851-34EC-4D9E-9C1B-335E7AE0D8F9}"/>
    <cellStyle name="Обычный 3 2" xfId="2" xr:uid="{045AE3CB-F6CD-4640-91A8-F0D479A3C443}"/>
  </cellStyles>
  <dxfs count="20"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BA1E5-C0B5-4B68-B7BC-9584AE1741FA}">
  <sheetPr>
    <tabColor theme="8"/>
  </sheetPr>
  <dimension ref="A2:DD96"/>
  <sheetViews>
    <sheetView showGridLines="0" tabSelected="1" zoomScale="160" zoomScaleNormal="160" zoomScaleSheetLayoutView="100" workbookViewId="0">
      <selection activeCell="AZ75" sqref="AZ75:BF75"/>
    </sheetView>
  </sheetViews>
  <sheetFormatPr defaultColWidth="0.75" defaultRowHeight="11.25" x14ac:dyDescent="0.2"/>
  <cols>
    <col min="1" max="6" width="1.25" style="1" customWidth="1"/>
    <col min="7" max="36" width="1.625" style="1" customWidth="1"/>
    <col min="37" max="95" width="0.75" style="1"/>
    <col min="96" max="96" width="0.75" style="1" customWidth="1"/>
    <col min="97" max="16384" width="0.75" style="1"/>
  </cols>
  <sheetData>
    <row r="2" spans="1:108" x14ac:dyDescent="0.2">
      <c r="DC2" s="2" t="s">
        <v>0</v>
      </c>
    </row>
    <row r="3" spans="1:108" x14ac:dyDescent="0.2">
      <c r="DC3" s="2" t="s">
        <v>1</v>
      </c>
    </row>
    <row r="4" spans="1:108" x14ac:dyDescent="0.2">
      <c r="DC4" s="2" t="s">
        <v>2</v>
      </c>
    </row>
    <row r="6" spans="1:108" s="3" customFormat="1" ht="12.75" x14ac:dyDescent="0.2">
      <c r="A6" s="3" t="s">
        <v>3</v>
      </c>
      <c r="CK6" s="4"/>
    </row>
    <row r="7" spans="1:108" s="3" customFormat="1" ht="26.25" customHeight="1" x14ac:dyDescent="0.2">
      <c r="A7" s="5" t="s">
        <v>148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</row>
    <row r="8" spans="1:108" s="3" customFormat="1" ht="11.25" customHeight="1" thickBot="1" x14ac:dyDescent="0.25"/>
    <row r="9" spans="1:108" s="14" customFormat="1" ht="10.5" customHeight="1" x14ac:dyDescent="0.2">
      <c r="A9" s="6" t="s">
        <v>4</v>
      </c>
      <c r="B9" s="7"/>
      <c r="C9" s="7"/>
      <c r="D9" s="7"/>
      <c r="E9" s="7"/>
      <c r="F9" s="8"/>
      <c r="G9" s="9" t="s">
        <v>5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  <c r="AK9" s="12" t="s">
        <v>6</v>
      </c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9" t="s">
        <v>7</v>
      </c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3"/>
    </row>
    <row r="10" spans="1:108" s="14" customFormat="1" ht="14.25" customHeight="1" x14ac:dyDescent="0.2">
      <c r="A10" s="15"/>
      <c r="B10" s="16"/>
      <c r="C10" s="16"/>
      <c r="D10" s="16"/>
      <c r="E10" s="16"/>
      <c r="F10" s="17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20"/>
      <c r="AK10" s="21" t="s">
        <v>8</v>
      </c>
      <c r="AL10" s="22"/>
      <c r="AM10" s="22"/>
      <c r="AN10" s="22"/>
      <c r="AO10" s="22"/>
      <c r="AP10" s="22"/>
      <c r="AQ10" s="22"/>
      <c r="AR10" s="23"/>
      <c r="AS10" s="24" t="s">
        <v>9</v>
      </c>
      <c r="AT10" s="25"/>
      <c r="AU10" s="25"/>
      <c r="AV10" s="25"/>
      <c r="AW10" s="25"/>
      <c r="AX10" s="25"/>
      <c r="AY10" s="26"/>
      <c r="AZ10" s="24" t="s">
        <v>10</v>
      </c>
      <c r="BA10" s="25"/>
      <c r="BB10" s="25"/>
      <c r="BC10" s="25"/>
      <c r="BD10" s="25"/>
      <c r="BE10" s="25"/>
      <c r="BF10" s="26"/>
      <c r="BG10" s="24" t="s">
        <v>11</v>
      </c>
      <c r="BH10" s="25"/>
      <c r="BI10" s="25"/>
      <c r="BJ10" s="25"/>
      <c r="BK10" s="25"/>
      <c r="BL10" s="25"/>
      <c r="BM10" s="26"/>
      <c r="BN10" s="24" t="s">
        <v>12</v>
      </c>
      <c r="BO10" s="25"/>
      <c r="BP10" s="25"/>
      <c r="BQ10" s="25"/>
      <c r="BR10" s="25"/>
      <c r="BS10" s="25"/>
      <c r="BT10" s="26"/>
      <c r="BU10" s="18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27"/>
    </row>
    <row r="11" spans="1:108" s="14" customFormat="1" ht="15" customHeight="1" thickBot="1" x14ac:dyDescent="0.25">
      <c r="A11" s="28"/>
      <c r="B11" s="29"/>
      <c r="C11" s="29"/>
      <c r="D11" s="29"/>
      <c r="E11" s="29"/>
      <c r="F11" s="30"/>
      <c r="G11" s="31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3"/>
      <c r="AK11" s="34" t="s">
        <v>13</v>
      </c>
      <c r="AL11" s="35"/>
      <c r="AM11" s="35"/>
      <c r="AN11" s="35"/>
      <c r="AO11" s="35"/>
      <c r="AP11" s="35"/>
      <c r="AQ11" s="35"/>
      <c r="AR11" s="36"/>
      <c r="AS11" s="34" t="s">
        <v>13</v>
      </c>
      <c r="AT11" s="35"/>
      <c r="AU11" s="35"/>
      <c r="AV11" s="35"/>
      <c r="AW11" s="35"/>
      <c r="AX11" s="35"/>
      <c r="AY11" s="36"/>
      <c r="AZ11" s="34" t="s">
        <v>13</v>
      </c>
      <c r="BA11" s="35"/>
      <c r="BB11" s="35"/>
      <c r="BC11" s="35"/>
      <c r="BD11" s="35"/>
      <c r="BE11" s="35"/>
      <c r="BF11" s="36"/>
      <c r="BG11" s="34" t="s">
        <v>13</v>
      </c>
      <c r="BH11" s="35"/>
      <c r="BI11" s="35"/>
      <c r="BJ11" s="35"/>
      <c r="BK11" s="35"/>
      <c r="BL11" s="35"/>
      <c r="BM11" s="36"/>
      <c r="BN11" s="34" t="s">
        <v>13</v>
      </c>
      <c r="BO11" s="35"/>
      <c r="BP11" s="35"/>
      <c r="BQ11" s="35"/>
      <c r="BR11" s="35"/>
      <c r="BS11" s="35"/>
      <c r="BT11" s="36"/>
      <c r="BU11" s="31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7"/>
    </row>
    <row r="12" spans="1:108" s="14" customFormat="1" ht="10.5" x14ac:dyDescent="0.2">
      <c r="A12" s="38" t="s">
        <v>14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40"/>
      <c r="AK12" s="41">
        <f t="shared" ref="AK12" si="0">AK13+AK72</f>
        <v>210.83895020000006</v>
      </c>
      <c r="AL12" s="42"/>
      <c r="AM12" s="42"/>
      <c r="AN12" s="42"/>
      <c r="AO12" s="42"/>
      <c r="AP12" s="42"/>
      <c r="AQ12" s="42"/>
      <c r="AR12" s="43"/>
      <c r="AS12" s="41">
        <f t="shared" ref="AS12" si="1">AS13+AS72</f>
        <v>20.273196455686406</v>
      </c>
      <c r="AT12" s="42"/>
      <c r="AU12" s="42"/>
      <c r="AV12" s="42"/>
      <c r="AW12" s="42"/>
      <c r="AX12" s="42"/>
      <c r="AY12" s="43"/>
      <c r="AZ12" s="41">
        <f t="shared" ref="AZ12" si="2">AZ13+AZ72</f>
        <v>40.445526341474526</v>
      </c>
      <c r="BA12" s="42"/>
      <c r="BB12" s="42"/>
      <c r="BC12" s="42"/>
      <c r="BD12" s="42"/>
      <c r="BE12" s="42"/>
      <c r="BF12" s="43"/>
      <c r="BG12" s="41">
        <f t="shared" ref="BG12" si="3">BG13+BG72</f>
        <v>131.15894840681219</v>
      </c>
      <c r="BH12" s="42"/>
      <c r="BI12" s="42"/>
      <c r="BJ12" s="42"/>
      <c r="BK12" s="42"/>
      <c r="BL12" s="42"/>
      <c r="BM12" s="43"/>
      <c r="BN12" s="41">
        <f t="shared" ref="BN12" si="4">BN13+BN72</f>
        <v>18.961278996026945</v>
      </c>
      <c r="BO12" s="42"/>
      <c r="BP12" s="42"/>
      <c r="BQ12" s="42"/>
      <c r="BR12" s="42"/>
      <c r="BS12" s="42"/>
      <c r="BT12" s="43"/>
      <c r="BU12" s="44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6"/>
    </row>
    <row r="13" spans="1:108" s="14" customFormat="1" ht="10.5" x14ac:dyDescent="0.2">
      <c r="A13" s="47" t="s">
        <v>15</v>
      </c>
      <c r="B13" s="48"/>
      <c r="C13" s="48"/>
      <c r="D13" s="48"/>
      <c r="E13" s="48"/>
      <c r="F13" s="48"/>
      <c r="G13" s="49" t="s">
        <v>16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1"/>
      <c r="AK13" s="52">
        <f t="shared" ref="AK13" si="5">AK14+AK38+AK66+AK67</f>
        <v>210.83895020000006</v>
      </c>
      <c r="AL13" s="53"/>
      <c r="AM13" s="53"/>
      <c r="AN13" s="53"/>
      <c r="AO13" s="53"/>
      <c r="AP13" s="53"/>
      <c r="AQ13" s="53"/>
      <c r="AR13" s="54"/>
      <c r="AS13" s="52">
        <f t="shared" ref="AS13" si="6">AS14+AS38+AS66+AS67</f>
        <v>20.273196455686406</v>
      </c>
      <c r="AT13" s="53"/>
      <c r="AU13" s="53"/>
      <c r="AV13" s="53"/>
      <c r="AW13" s="53"/>
      <c r="AX13" s="53"/>
      <c r="AY13" s="54"/>
      <c r="AZ13" s="52">
        <f t="shared" ref="AZ13" si="7">AZ14+AZ38+AZ66+AZ67</f>
        <v>40.445526341474526</v>
      </c>
      <c r="BA13" s="53"/>
      <c r="BB13" s="53"/>
      <c r="BC13" s="53"/>
      <c r="BD13" s="53"/>
      <c r="BE13" s="53"/>
      <c r="BF13" s="54"/>
      <c r="BG13" s="52">
        <f t="shared" ref="BG13" si="8">BG14+BG38+BG66+BG67</f>
        <v>131.15894840681219</v>
      </c>
      <c r="BH13" s="53"/>
      <c r="BI13" s="53"/>
      <c r="BJ13" s="53"/>
      <c r="BK13" s="53"/>
      <c r="BL13" s="53"/>
      <c r="BM13" s="54"/>
      <c r="BN13" s="52">
        <f t="shared" ref="BN13" si="9">BN14+BN38+BN66+BN67</f>
        <v>18.961278996026945</v>
      </c>
      <c r="BO13" s="53"/>
      <c r="BP13" s="53"/>
      <c r="BQ13" s="53"/>
      <c r="BR13" s="53"/>
      <c r="BS13" s="53"/>
      <c r="BT13" s="54"/>
      <c r="BU13" s="55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7"/>
    </row>
    <row r="14" spans="1:108" s="14" customFormat="1" ht="10.5" x14ac:dyDescent="0.2">
      <c r="A14" s="47" t="s">
        <v>17</v>
      </c>
      <c r="B14" s="48"/>
      <c r="C14" s="48"/>
      <c r="D14" s="48"/>
      <c r="E14" s="48"/>
      <c r="F14" s="48"/>
      <c r="G14" s="58" t="s">
        <v>18</v>
      </c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60"/>
      <c r="AK14" s="52">
        <f t="shared" ref="AK14" si="10">AK15+AK33+AK37</f>
        <v>198.33795020000005</v>
      </c>
      <c r="AL14" s="53"/>
      <c r="AM14" s="53"/>
      <c r="AN14" s="53"/>
      <c r="AO14" s="53"/>
      <c r="AP14" s="53"/>
      <c r="AQ14" s="53"/>
      <c r="AR14" s="54"/>
      <c r="AS14" s="52">
        <f t="shared" ref="AS14" si="11">AS15+AS33+AS37</f>
        <v>19.071164152584302</v>
      </c>
      <c r="AT14" s="53"/>
      <c r="AU14" s="53"/>
      <c r="AV14" s="53"/>
      <c r="AW14" s="53"/>
      <c r="AX14" s="53"/>
      <c r="AY14" s="54"/>
      <c r="AZ14" s="52">
        <f t="shared" ref="AZ14" si="12">AZ15+AZ33+AZ37</f>
        <v>38.047442285776299</v>
      </c>
      <c r="BA14" s="53"/>
      <c r="BB14" s="53"/>
      <c r="BC14" s="53"/>
      <c r="BD14" s="53"/>
      <c r="BE14" s="53"/>
      <c r="BF14" s="54"/>
      <c r="BG14" s="52">
        <f t="shared" ref="BG14" si="13">BG15+BG33+BG37</f>
        <v>123.38231125092504</v>
      </c>
      <c r="BH14" s="53"/>
      <c r="BI14" s="53"/>
      <c r="BJ14" s="53"/>
      <c r="BK14" s="53"/>
      <c r="BL14" s="53"/>
      <c r="BM14" s="54"/>
      <c r="BN14" s="52">
        <f t="shared" ref="BN14" si="14">BN15+BN33+BN37</f>
        <v>17.837032510714419</v>
      </c>
      <c r="BO14" s="53"/>
      <c r="BP14" s="53"/>
      <c r="BQ14" s="53"/>
      <c r="BR14" s="53"/>
      <c r="BS14" s="53"/>
      <c r="BT14" s="54"/>
      <c r="BU14" s="55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7"/>
    </row>
    <row r="15" spans="1:108" s="14" customFormat="1" ht="10.5" x14ac:dyDescent="0.2">
      <c r="A15" s="47" t="s">
        <v>19</v>
      </c>
      <c r="B15" s="48"/>
      <c r="C15" s="48"/>
      <c r="D15" s="48"/>
      <c r="E15" s="48"/>
      <c r="F15" s="48"/>
      <c r="G15" s="61" t="s">
        <v>20</v>
      </c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52">
        <f t="shared" ref="AK15" si="15">AK16+AK20+AK21+AK22+AK23+AK28+AK29+AK30</f>
        <v>198.33795020000005</v>
      </c>
      <c r="AL15" s="53"/>
      <c r="AM15" s="53"/>
      <c r="AN15" s="53"/>
      <c r="AO15" s="53"/>
      <c r="AP15" s="53"/>
      <c r="AQ15" s="53"/>
      <c r="AR15" s="54"/>
      <c r="AS15" s="52">
        <f t="shared" ref="AS15" si="16">AS16+AS20+AS21+AS22+AS23+AS28+AS29+AS30</f>
        <v>19.071164152584302</v>
      </c>
      <c r="AT15" s="53"/>
      <c r="AU15" s="53"/>
      <c r="AV15" s="53"/>
      <c r="AW15" s="53"/>
      <c r="AX15" s="53"/>
      <c r="AY15" s="54"/>
      <c r="AZ15" s="52">
        <f t="shared" ref="AZ15" si="17">AZ16+AZ20+AZ21+AZ22+AZ23+AZ28+AZ29+AZ30</f>
        <v>38.047442285776299</v>
      </c>
      <c r="BA15" s="53"/>
      <c r="BB15" s="53"/>
      <c r="BC15" s="53"/>
      <c r="BD15" s="53"/>
      <c r="BE15" s="53"/>
      <c r="BF15" s="54"/>
      <c r="BG15" s="52">
        <f t="shared" ref="BG15" si="18">BG16+BG20+BG21+BG22+BG23+BG28+BG29+BG30</f>
        <v>123.38231125092504</v>
      </c>
      <c r="BH15" s="53"/>
      <c r="BI15" s="53"/>
      <c r="BJ15" s="53"/>
      <c r="BK15" s="53"/>
      <c r="BL15" s="53"/>
      <c r="BM15" s="54"/>
      <c r="BN15" s="52">
        <f t="shared" ref="BN15" si="19">BN16+BN20+BN21+BN22+BN23+BN28+BN29+BN30</f>
        <v>17.837032510714419</v>
      </c>
      <c r="BO15" s="53"/>
      <c r="BP15" s="53"/>
      <c r="BQ15" s="53"/>
      <c r="BR15" s="53"/>
      <c r="BS15" s="53"/>
      <c r="BT15" s="54"/>
      <c r="BU15" s="55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7"/>
    </row>
    <row r="16" spans="1:108" s="14" customFormat="1" ht="10.5" x14ac:dyDescent="0.2">
      <c r="A16" s="47" t="s">
        <v>21</v>
      </c>
      <c r="B16" s="48"/>
      <c r="C16" s="48"/>
      <c r="D16" s="48"/>
      <c r="E16" s="48"/>
      <c r="F16" s="48"/>
      <c r="G16" s="62" t="s">
        <v>22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4"/>
      <c r="AK16" s="52">
        <f>SUM(AK17:AR19)</f>
        <v>0</v>
      </c>
      <c r="AL16" s="53"/>
      <c r="AM16" s="53"/>
      <c r="AN16" s="53"/>
      <c r="AO16" s="53"/>
      <c r="AP16" s="53"/>
      <c r="AQ16" s="53"/>
      <c r="AR16" s="54"/>
      <c r="AS16" s="52">
        <f>SUM(AS17:AY19)</f>
        <v>0</v>
      </c>
      <c r="AT16" s="53"/>
      <c r="AU16" s="53"/>
      <c r="AV16" s="53"/>
      <c r="AW16" s="53"/>
      <c r="AX16" s="53"/>
      <c r="AY16" s="54"/>
      <c r="AZ16" s="52">
        <f t="shared" ref="AZ16" si="20">SUM(AZ17:BF19)</f>
        <v>0</v>
      </c>
      <c r="BA16" s="53"/>
      <c r="BB16" s="53"/>
      <c r="BC16" s="53"/>
      <c r="BD16" s="53"/>
      <c r="BE16" s="53"/>
      <c r="BF16" s="54"/>
      <c r="BG16" s="52">
        <f t="shared" ref="BG16" si="21">SUM(BG17:BM19)</f>
        <v>0</v>
      </c>
      <c r="BH16" s="53"/>
      <c r="BI16" s="53"/>
      <c r="BJ16" s="53"/>
      <c r="BK16" s="53"/>
      <c r="BL16" s="53"/>
      <c r="BM16" s="54"/>
      <c r="BN16" s="52">
        <f t="shared" ref="BN16" si="22">SUM(BN17:BT19)</f>
        <v>0</v>
      </c>
      <c r="BO16" s="53"/>
      <c r="BP16" s="53"/>
      <c r="BQ16" s="53"/>
      <c r="BR16" s="53"/>
      <c r="BS16" s="53"/>
      <c r="BT16" s="54"/>
      <c r="BU16" s="55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7"/>
    </row>
    <row r="17" spans="1:108" s="14" customFormat="1" ht="21" customHeight="1" x14ac:dyDescent="0.2">
      <c r="A17" s="47" t="s">
        <v>23</v>
      </c>
      <c r="B17" s="48"/>
      <c r="C17" s="48"/>
      <c r="D17" s="48"/>
      <c r="E17" s="48"/>
      <c r="F17" s="48"/>
      <c r="G17" s="65" t="s">
        <v>24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52">
        <f>SUM(AS17:BT17)</f>
        <v>0</v>
      </c>
      <c r="AL17" s="53"/>
      <c r="AM17" s="53"/>
      <c r="AN17" s="53"/>
      <c r="AO17" s="53"/>
      <c r="AP17" s="53"/>
      <c r="AQ17" s="53"/>
      <c r="AR17" s="54"/>
      <c r="AS17" s="52">
        <v>0</v>
      </c>
      <c r="AT17" s="53"/>
      <c r="AU17" s="53"/>
      <c r="AV17" s="53"/>
      <c r="AW17" s="53"/>
      <c r="AX17" s="53"/>
      <c r="AY17" s="54"/>
      <c r="AZ17" s="52">
        <v>0</v>
      </c>
      <c r="BA17" s="53"/>
      <c r="BB17" s="53"/>
      <c r="BC17" s="53"/>
      <c r="BD17" s="53"/>
      <c r="BE17" s="53"/>
      <c r="BF17" s="54"/>
      <c r="BG17" s="52">
        <v>0</v>
      </c>
      <c r="BH17" s="53"/>
      <c r="BI17" s="53"/>
      <c r="BJ17" s="53"/>
      <c r="BK17" s="53"/>
      <c r="BL17" s="53"/>
      <c r="BM17" s="54"/>
      <c r="BN17" s="52">
        <v>0</v>
      </c>
      <c r="BO17" s="53"/>
      <c r="BP17" s="53"/>
      <c r="BQ17" s="53"/>
      <c r="BR17" s="53"/>
      <c r="BS17" s="53"/>
      <c r="BT17" s="54"/>
      <c r="BU17" s="55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7"/>
    </row>
    <row r="18" spans="1:108" s="69" customFormat="1" ht="20.25" customHeight="1" x14ac:dyDescent="0.2">
      <c r="A18" s="47" t="s">
        <v>25</v>
      </c>
      <c r="B18" s="48"/>
      <c r="C18" s="48"/>
      <c r="D18" s="48"/>
      <c r="E18" s="48"/>
      <c r="F18" s="48"/>
      <c r="G18" s="66" t="s">
        <v>26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  <c r="AK18" s="52">
        <f t="shared" ref="AK18:AK22" si="23">SUM(AS18:BT18)</f>
        <v>0</v>
      </c>
      <c r="AL18" s="53"/>
      <c r="AM18" s="53"/>
      <c r="AN18" s="53"/>
      <c r="AO18" s="53"/>
      <c r="AP18" s="53"/>
      <c r="AQ18" s="53"/>
      <c r="AR18" s="54"/>
      <c r="AS18" s="52">
        <v>0</v>
      </c>
      <c r="AT18" s="53"/>
      <c r="AU18" s="53"/>
      <c r="AV18" s="53"/>
      <c r="AW18" s="53"/>
      <c r="AX18" s="53"/>
      <c r="AY18" s="54"/>
      <c r="AZ18" s="52">
        <v>0</v>
      </c>
      <c r="BA18" s="53"/>
      <c r="BB18" s="53"/>
      <c r="BC18" s="53"/>
      <c r="BD18" s="53"/>
      <c r="BE18" s="53"/>
      <c r="BF18" s="54"/>
      <c r="BG18" s="52">
        <v>0</v>
      </c>
      <c r="BH18" s="53"/>
      <c r="BI18" s="53"/>
      <c r="BJ18" s="53"/>
      <c r="BK18" s="53"/>
      <c r="BL18" s="53"/>
      <c r="BM18" s="54"/>
      <c r="BN18" s="52">
        <v>0</v>
      </c>
      <c r="BO18" s="53"/>
      <c r="BP18" s="53"/>
      <c r="BQ18" s="53"/>
      <c r="BR18" s="53"/>
      <c r="BS18" s="53"/>
      <c r="BT18" s="54"/>
      <c r="BU18" s="55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7"/>
    </row>
    <row r="19" spans="1:108" s="14" customFormat="1" ht="20.25" customHeight="1" x14ac:dyDescent="0.2">
      <c r="A19" s="47" t="s">
        <v>27</v>
      </c>
      <c r="B19" s="48"/>
      <c r="C19" s="48"/>
      <c r="D19" s="48"/>
      <c r="E19" s="48"/>
      <c r="F19" s="48"/>
      <c r="G19" s="65" t="s">
        <v>28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52">
        <f t="shared" si="23"/>
        <v>0</v>
      </c>
      <c r="AL19" s="53"/>
      <c r="AM19" s="53"/>
      <c r="AN19" s="53"/>
      <c r="AO19" s="53"/>
      <c r="AP19" s="53"/>
      <c r="AQ19" s="53"/>
      <c r="AR19" s="54"/>
      <c r="AS19" s="52">
        <v>0</v>
      </c>
      <c r="AT19" s="53"/>
      <c r="AU19" s="53"/>
      <c r="AV19" s="53"/>
      <c r="AW19" s="53"/>
      <c r="AX19" s="53"/>
      <c r="AY19" s="54"/>
      <c r="AZ19" s="52">
        <v>0</v>
      </c>
      <c r="BA19" s="53"/>
      <c r="BB19" s="53"/>
      <c r="BC19" s="53"/>
      <c r="BD19" s="53"/>
      <c r="BE19" s="53"/>
      <c r="BF19" s="54"/>
      <c r="BG19" s="52">
        <v>0</v>
      </c>
      <c r="BH19" s="53"/>
      <c r="BI19" s="53"/>
      <c r="BJ19" s="53"/>
      <c r="BK19" s="53"/>
      <c r="BL19" s="53"/>
      <c r="BM19" s="54"/>
      <c r="BN19" s="52">
        <v>0</v>
      </c>
      <c r="BO19" s="53"/>
      <c r="BP19" s="53"/>
      <c r="BQ19" s="53"/>
      <c r="BR19" s="53"/>
      <c r="BS19" s="53"/>
      <c r="BT19" s="54"/>
      <c r="BU19" s="55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7"/>
    </row>
    <row r="20" spans="1:108" s="14" customFormat="1" ht="10.5" x14ac:dyDescent="0.2">
      <c r="A20" s="47" t="s">
        <v>29</v>
      </c>
      <c r="B20" s="48"/>
      <c r="C20" s="48"/>
      <c r="D20" s="48"/>
      <c r="E20" s="48"/>
      <c r="F20" s="48"/>
      <c r="G20" s="70" t="s">
        <v>30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52">
        <f t="shared" si="23"/>
        <v>0</v>
      </c>
      <c r="AL20" s="53"/>
      <c r="AM20" s="53"/>
      <c r="AN20" s="53"/>
      <c r="AO20" s="53"/>
      <c r="AP20" s="53"/>
      <c r="AQ20" s="53"/>
      <c r="AR20" s="54"/>
      <c r="AS20" s="52">
        <v>0</v>
      </c>
      <c r="AT20" s="53"/>
      <c r="AU20" s="53"/>
      <c r="AV20" s="53"/>
      <c r="AW20" s="53"/>
      <c r="AX20" s="53"/>
      <c r="AY20" s="54"/>
      <c r="AZ20" s="52">
        <v>0</v>
      </c>
      <c r="BA20" s="53"/>
      <c r="BB20" s="53"/>
      <c r="BC20" s="53"/>
      <c r="BD20" s="53"/>
      <c r="BE20" s="53"/>
      <c r="BF20" s="54"/>
      <c r="BG20" s="52">
        <v>0</v>
      </c>
      <c r="BH20" s="53"/>
      <c r="BI20" s="53"/>
      <c r="BJ20" s="53"/>
      <c r="BK20" s="53"/>
      <c r="BL20" s="53"/>
      <c r="BM20" s="54"/>
      <c r="BN20" s="52">
        <v>0</v>
      </c>
      <c r="BO20" s="53"/>
      <c r="BP20" s="53"/>
      <c r="BQ20" s="53"/>
      <c r="BR20" s="53"/>
      <c r="BS20" s="53"/>
      <c r="BT20" s="54"/>
      <c r="BU20" s="55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7"/>
    </row>
    <row r="21" spans="1:108" s="69" customFormat="1" ht="10.5" x14ac:dyDescent="0.2">
      <c r="A21" s="47" t="s">
        <v>31</v>
      </c>
      <c r="B21" s="48"/>
      <c r="C21" s="48"/>
      <c r="D21" s="48"/>
      <c r="E21" s="48"/>
      <c r="F21" s="48"/>
      <c r="G21" s="62" t="s">
        <v>32</v>
      </c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4"/>
      <c r="AK21" s="52">
        <f t="shared" si="23"/>
        <v>0</v>
      </c>
      <c r="AL21" s="53"/>
      <c r="AM21" s="53"/>
      <c r="AN21" s="53"/>
      <c r="AO21" s="53"/>
      <c r="AP21" s="53"/>
      <c r="AQ21" s="53"/>
      <c r="AR21" s="54"/>
      <c r="AS21" s="52">
        <v>0</v>
      </c>
      <c r="AT21" s="53"/>
      <c r="AU21" s="53"/>
      <c r="AV21" s="53"/>
      <c r="AW21" s="53"/>
      <c r="AX21" s="53"/>
      <c r="AY21" s="54"/>
      <c r="AZ21" s="52">
        <v>0</v>
      </c>
      <c r="BA21" s="53"/>
      <c r="BB21" s="53"/>
      <c r="BC21" s="53"/>
      <c r="BD21" s="53"/>
      <c r="BE21" s="53"/>
      <c r="BF21" s="54"/>
      <c r="BG21" s="52">
        <v>0</v>
      </c>
      <c r="BH21" s="53"/>
      <c r="BI21" s="53"/>
      <c r="BJ21" s="53"/>
      <c r="BK21" s="53"/>
      <c r="BL21" s="53"/>
      <c r="BM21" s="54"/>
      <c r="BN21" s="52">
        <v>0</v>
      </c>
      <c r="BO21" s="53"/>
      <c r="BP21" s="53"/>
      <c r="BQ21" s="53"/>
      <c r="BR21" s="53"/>
      <c r="BS21" s="53"/>
      <c r="BT21" s="54"/>
      <c r="BU21" s="55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7"/>
    </row>
    <row r="22" spans="1:108" s="71" customFormat="1" ht="10.5" x14ac:dyDescent="0.2">
      <c r="A22" s="47" t="s">
        <v>33</v>
      </c>
      <c r="B22" s="48"/>
      <c r="C22" s="48"/>
      <c r="D22" s="48"/>
      <c r="E22" s="48"/>
      <c r="F22" s="48"/>
      <c r="G22" s="70" t="s">
        <v>34</v>
      </c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52">
        <f t="shared" si="23"/>
        <v>0</v>
      </c>
      <c r="AL22" s="53"/>
      <c r="AM22" s="53"/>
      <c r="AN22" s="53"/>
      <c r="AO22" s="53"/>
      <c r="AP22" s="53"/>
      <c r="AQ22" s="53"/>
      <c r="AR22" s="54"/>
      <c r="AS22" s="52">
        <v>0</v>
      </c>
      <c r="AT22" s="53"/>
      <c r="AU22" s="53"/>
      <c r="AV22" s="53"/>
      <c r="AW22" s="53"/>
      <c r="AX22" s="53"/>
      <c r="AY22" s="54"/>
      <c r="AZ22" s="52">
        <v>0</v>
      </c>
      <c r="BA22" s="53"/>
      <c r="BB22" s="53"/>
      <c r="BC22" s="53"/>
      <c r="BD22" s="53"/>
      <c r="BE22" s="53"/>
      <c r="BF22" s="54"/>
      <c r="BG22" s="52">
        <v>0</v>
      </c>
      <c r="BH22" s="53"/>
      <c r="BI22" s="53"/>
      <c r="BJ22" s="53"/>
      <c r="BK22" s="53"/>
      <c r="BL22" s="53"/>
      <c r="BM22" s="54"/>
      <c r="BN22" s="52">
        <v>0</v>
      </c>
      <c r="BO22" s="53"/>
      <c r="BP22" s="53"/>
      <c r="BQ22" s="53"/>
      <c r="BR22" s="53"/>
      <c r="BS22" s="53"/>
      <c r="BT22" s="54"/>
      <c r="BU22" s="55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7"/>
    </row>
    <row r="23" spans="1:108" s="14" customFormat="1" ht="10.5" x14ac:dyDescent="0.2">
      <c r="A23" s="47" t="s">
        <v>35</v>
      </c>
      <c r="B23" s="48"/>
      <c r="C23" s="48"/>
      <c r="D23" s="48"/>
      <c r="E23" s="48"/>
      <c r="F23" s="48"/>
      <c r="G23" s="70" t="s">
        <v>36</v>
      </c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52">
        <f t="shared" ref="AK23" si="24">AK24+AK26</f>
        <v>0</v>
      </c>
      <c r="AL23" s="53"/>
      <c r="AM23" s="53"/>
      <c r="AN23" s="53"/>
      <c r="AO23" s="53"/>
      <c r="AP23" s="53"/>
      <c r="AQ23" s="53"/>
      <c r="AR23" s="54"/>
      <c r="AS23" s="52">
        <f t="shared" ref="AS23" si="25">AS24+AS26</f>
        <v>0</v>
      </c>
      <c r="AT23" s="53"/>
      <c r="AU23" s="53"/>
      <c r="AV23" s="53"/>
      <c r="AW23" s="53"/>
      <c r="AX23" s="53"/>
      <c r="AY23" s="54"/>
      <c r="AZ23" s="52">
        <f t="shared" ref="AZ23" si="26">AZ24+AZ26</f>
        <v>0</v>
      </c>
      <c r="BA23" s="53"/>
      <c r="BB23" s="53"/>
      <c r="BC23" s="53"/>
      <c r="BD23" s="53"/>
      <c r="BE23" s="53"/>
      <c r="BF23" s="54"/>
      <c r="BG23" s="52">
        <f t="shared" ref="BG23" si="27">BG24+BG26</f>
        <v>0</v>
      </c>
      <c r="BH23" s="53"/>
      <c r="BI23" s="53"/>
      <c r="BJ23" s="53"/>
      <c r="BK23" s="53"/>
      <c r="BL23" s="53"/>
      <c r="BM23" s="54"/>
      <c r="BN23" s="52">
        <f t="shared" ref="BN23" si="28">BN24+BN26</f>
        <v>0</v>
      </c>
      <c r="BO23" s="53"/>
      <c r="BP23" s="53"/>
      <c r="BQ23" s="53"/>
      <c r="BR23" s="53"/>
      <c r="BS23" s="53"/>
      <c r="BT23" s="54"/>
      <c r="BU23" s="55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7"/>
    </row>
    <row r="24" spans="1:108" s="69" customFormat="1" ht="22.5" customHeight="1" x14ac:dyDescent="0.2">
      <c r="A24" s="47" t="s">
        <v>37</v>
      </c>
      <c r="B24" s="48"/>
      <c r="C24" s="48"/>
      <c r="D24" s="48"/>
      <c r="E24" s="48"/>
      <c r="F24" s="48"/>
      <c r="G24" s="66" t="s">
        <v>38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8"/>
      <c r="AK24" s="52">
        <f t="shared" ref="AK24:AK27" si="29">SUM(AS24:BT24)</f>
        <v>0</v>
      </c>
      <c r="AL24" s="53"/>
      <c r="AM24" s="53"/>
      <c r="AN24" s="53"/>
      <c r="AO24" s="53"/>
      <c r="AP24" s="53"/>
      <c r="AQ24" s="53"/>
      <c r="AR24" s="54"/>
      <c r="AS24" s="52">
        <v>0</v>
      </c>
      <c r="AT24" s="53"/>
      <c r="AU24" s="53"/>
      <c r="AV24" s="53"/>
      <c r="AW24" s="53"/>
      <c r="AX24" s="53"/>
      <c r="AY24" s="54"/>
      <c r="AZ24" s="52">
        <v>0</v>
      </c>
      <c r="BA24" s="53"/>
      <c r="BB24" s="53"/>
      <c r="BC24" s="53"/>
      <c r="BD24" s="53"/>
      <c r="BE24" s="53"/>
      <c r="BF24" s="54"/>
      <c r="BG24" s="52">
        <v>0</v>
      </c>
      <c r="BH24" s="53"/>
      <c r="BI24" s="53"/>
      <c r="BJ24" s="53"/>
      <c r="BK24" s="53"/>
      <c r="BL24" s="53"/>
      <c r="BM24" s="54"/>
      <c r="BN24" s="52">
        <v>0</v>
      </c>
      <c r="BO24" s="53"/>
      <c r="BP24" s="53"/>
      <c r="BQ24" s="53"/>
      <c r="BR24" s="53"/>
      <c r="BS24" s="53"/>
      <c r="BT24" s="54"/>
      <c r="BU24" s="55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7"/>
    </row>
    <row r="25" spans="1:108" s="69" customFormat="1" ht="10.5" x14ac:dyDescent="0.2">
      <c r="A25" s="47" t="s">
        <v>39</v>
      </c>
      <c r="B25" s="48"/>
      <c r="C25" s="48"/>
      <c r="D25" s="48"/>
      <c r="E25" s="48"/>
      <c r="F25" s="48"/>
      <c r="G25" s="65" t="s">
        <v>40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52">
        <f t="shared" si="29"/>
        <v>0</v>
      </c>
      <c r="AL25" s="53"/>
      <c r="AM25" s="53"/>
      <c r="AN25" s="53"/>
      <c r="AO25" s="53"/>
      <c r="AP25" s="53"/>
      <c r="AQ25" s="53"/>
      <c r="AR25" s="54"/>
      <c r="AS25" s="52">
        <v>0</v>
      </c>
      <c r="AT25" s="53"/>
      <c r="AU25" s="53"/>
      <c r="AV25" s="53"/>
      <c r="AW25" s="53"/>
      <c r="AX25" s="53"/>
      <c r="AY25" s="54"/>
      <c r="AZ25" s="52">
        <v>0</v>
      </c>
      <c r="BA25" s="53"/>
      <c r="BB25" s="53"/>
      <c r="BC25" s="53"/>
      <c r="BD25" s="53"/>
      <c r="BE25" s="53"/>
      <c r="BF25" s="54"/>
      <c r="BG25" s="52">
        <v>0</v>
      </c>
      <c r="BH25" s="53"/>
      <c r="BI25" s="53"/>
      <c r="BJ25" s="53"/>
      <c r="BK25" s="53"/>
      <c r="BL25" s="53"/>
      <c r="BM25" s="54"/>
      <c r="BN25" s="52">
        <v>0</v>
      </c>
      <c r="BO25" s="53"/>
      <c r="BP25" s="53"/>
      <c r="BQ25" s="53"/>
      <c r="BR25" s="53"/>
      <c r="BS25" s="53"/>
      <c r="BT25" s="54"/>
      <c r="BU25" s="55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7"/>
    </row>
    <row r="26" spans="1:108" s="14" customFormat="1" ht="10.5" x14ac:dyDescent="0.2">
      <c r="A26" s="47" t="s">
        <v>41</v>
      </c>
      <c r="B26" s="48"/>
      <c r="C26" s="48"/>
      <c r="D26" s="48"/>
      <c r="E26" s="48"/>
      <c r="F26" s="48"/>
      <c r="G26" s="65" t="s">
        <v>42</v>
      </c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52">
        <f t="shared" si="29"/>
        <v>0</v>
      </c>
      <c r="AL26" s="53"/>
      <c r="AM26" s="53"/>
      <c r="AN26" s="53"/>
      <c r="AO26" s="53"/>
      <c r="AP26" s="53"/>
      <c r="AQ26" s="53"/>
      <c r="AR26" s="54"/>
      <c r="AS26" s="52">
        <v>0</v>
      </c>
      <c r="AT26" s="53"/>
      <c r="AU26" s="53"/>
      <c r="AV26" s="53"/>
      <c r="AW26" s="53"/>
      <c r="AX26" s="53"/>
      <c r="AY26" s="54"/>
      <c r="AZ26" s="52">
        <v>0</v>
      </c>
      <c r="BA26" s="53"/>
      <c r="BB26" s="53"/>
      <c r="BC26" s="53"/>
      <c r="BD26" s="53"/>
      <c r="BE26" s="53"/>
      <c r="BF26" s="54"/>
      <c r="BG26" s="52">
        <v>0</v>
      </c>
      <c r="BH26" s="53"/>
      <c r="BI26" s="53"/>
      <c r="BJ26" s="53"/>
      <c r="BK26" s="53"/>
      <c r="BL26" s="53"/>
      <c r="BM26" s="54"/>
      <c r="BN26" s="52">
        <v>0</v>
      </c>
      <c r="BO26" s="53"/>
      <c r="BP26" s="53"/>
      <c r="BQ26" s="53"/>
      <c r="BR26" s="53"/>
      <c r="BS26" s="53"/>
      <c r="BT26" s="54"/>
      <c r="BU26" s="55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7"/>
    </row>
    <row r="27" spans="1:108" s="14" customFormat="1" ht="10.5" x14ac:dyDescent="0.2">
      <c r="A27" s="47" t="s">
        <v>43</v>
      </c>
      <c r="B27" s="48"/>
      <c r="C27" s="48"/>
      <c r="D27" s="48"/>
      <c r="E27" s="48"/>
      <c r="F27" s="48"/>
      <c r="G27" s="65" t="s">
        <v>40</v>
      </c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52">
        <f t="shared" si="29"/>
        <v>0</v>
      </c>
      <c r="AL27" s="53"/>
      <c r="AM27" s="53"/>
      <c r="AN27" s="53"/>
      <c r="AO27" s="53"/>
      <c r="AP27" s="53"/>
      <c r="AQ27" s="53"/>
      <c r="AR27" s="54"/>
      <c r="AS27" s="52">
        <v>0</v>
      </c>
      <c r="AT27" s="53"/>
      <c r="AU27" s="53"/>
      <c r="AV27" s="53"/>
      <c r="AW27" s="53"/>
      <c r="AX27" s="53"/>
      <c r="AY27" s="54"/>
      <c r="AZ27" s="52">
        <v>0</v>
      </c>
      <c r="BA27" s="53"/>
      <c r="BB27" s="53"/>
      <c r="BC27" s="53"/>
      <c r="BD27" s="53"/>
      <c r="BE27" s="53"/>
      <c r="BF27" s="54"/>
      <c r="BG27" s="52">
        <v>0</v>
      </c>
      <c r="BH27" s="53"/>
      <c r="BI27" s="53"/>
      <c r="BJ27" s="53"/>
      <c r="BK27" s="53"/>
      <c r="BL27" s="53"/>
      <c r="BM27" s="54"/>
      <c r="BN27" s="52">
        <v>0</v>
      </c>
      <c r="BO27" s="53"/>
      <c r="BP27" s="53"/>
      <c r="BQ27" s="53"/>
      <c r="BR27" s="53"/>
      <c r="BS27" s="53"/>
      <c r="BT27" s="54"/>
      <c r="BU27" s="55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7"/>
    </row>
    <row r="28" spans="1:108" s="14" customFormat="1" ht="10.5" x14ac:dyDescent="0.2">
      <c r="A28" s="47" t="s">
        <v>44</v>
      </c>
      <c r="B28" s="48"/>
      <c r="C28" s="48"/>
      <c r="D28" s="48"/>
      <c r="E28" s="48"/>
      <c r="F28" s="48"/>
      <c r="G28" s="70" t="s">
        <v>45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52">
        <f>SUM(AS28:BT28)</f>
        <v>198.33795020000005</v>
      </c>
      <c r="AL28" s="53"/>
      <c r="AM28" s="53"/>
      <c r="AN28" s="53"/>
      <c r="AO28" s="53"/>
      <c r="AP28" s="53"/>
      <c r="AQ28" s="53"/>
      <c r="AR28" s="54"/>
      <c r="AS28" s="52">
        <v>19.071164152584302</v>
      </c>
      <c r="AT28" s="53"/>
      <c r="AU28" s="53"/>
      <c r="AV28" s="53"/>
      <c r="AW28" s="53"/>
      <c r="AX28" s="53"/>
      <c r="AY28" s="54"/>
      <c r="AZ28" s="52">
        <v>38.047442285776299</v>
      </c>
      <c r="BA28" s="53"/>
      <c r="BB28" s="53"/>
      <c r="BC28" s="53"/>
      <c r="BD28" s="53"/>
      <c r="BE28" s="53"/>
      <c r="BF28" s="54"/>
      <c r="BG28" s="52">
        <v>123.38231125092504</v>
      </c>
      <c r="BH28" s="53"/>
      <c r="BI28" s="53"/>
      <c r="BJ28" s="53"/>
      <c r="BK28" s="53"/>
      <c r="BL28" s="53"/>
      <c r="BM28" s="54"/>
      <c r="BN28" s="52">
        <v>17.837032510714419</v>
      </c>
      <c r="BO28" s="53"/>
      <c r="BP28" s="53"/>
      <c r="BQ28" s="53"/>
      <c r="BR28" s="53"/>
      <c r="BS28" s="53"/>
      <c r="BT28" s="54"/>
      <c r="BU28" s="55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7"/>
    </row>
    <row r="29" spans="1:108" s="69" customFormat="1" ht="10.5" x14ac:dyDescent="0.2">
      <c r="A29" s="47" t="s">
        <v>46</v>
      </c>
      <c r="B29" s="48"/>
      <c r="C29" s="48"/>
      <c r="D29" s="48"/>
      <c r="E29" s="48"/>
      <c r="F29" s="48"/>
      <c r="G29" s="62" t="s">
        <v>47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4"/>
      <c r="AK29" s="52">
        <f>SUM(AS29:BT29)</f>
        <v>0</v>
      </c>
      <c r="AL29" s="53"/>
      <c r="AM29" s="53"/>
      <c r="AN29" s="53"/>
      <c r="AO29" s="53"/>
      <c r="AP29" s="53"/>
      <c r="AQ29" s="53"/>
      <c r="AR29" s="54"/>
      <c r="AS29" s="52">
        <v>0</v>
      </c>
      <c r="AT29" s="53"/>
      <c r="AU29" s="53"/>
      <c r="AV29" s="53"/>
      <c r="AW29" s="53"/>
      <c r="AX29" s="53"/>
      <c r="AY29" s="54"/>
      <c r="AZ29" s="52">
        <v>0</v>
      </c>
      <c r="BA29" s="53"/>
      <c r="BB29" s="53"/>
      <c r="BC29" s="53"/>
      <c r="BD29" s="53"/>
      <c r="BE29" s="53"/>
      <c r="BF29" s="54"/>
      <c r="BG29" s="52">
        <v>0</v>
      </c>
      <c r="BH29" s="53"/>
      <c r="BI29" s="53"/>
      <c r="BJ29" s="53"/>
      <c r="BK29" s="53"/>
      <c r="BL29" s="53"/>
      <c r="BM29" s="54"/>
      <c r="BN29" s="52">
        <v>0</v>
      </c>
      <c r="BO29" s="53"/>
      <c r="BP29" s="53"/>
      <c r="BQ29" s="53"/>
      <c r="BR29" s="53"/>
      <c r="BS29" s="53"/>
      <c r="BT29" s="54"/>
      <c r="BU29" s="55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7"/>
    </row>
    <row r="30" spans="1:108" s="14" customFormat="1" ht="18" customHeight="1" x14ac:dyDescent="0.2">
      <c r="A30" s="47" t="s">
        <v>48</v>
      </c>
      <c r="B30" s="48"/>
      <c r="C30" s="48"/>
      <c r="D30" s="48"/>
      <c r="E30" s="48"/>
      <c r="F30" s="48"/>
      <c r="G30" s="62" t="s">
        <v>49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4"/>
      <c r="AK30" s="52">
        <f>SUM(AK31:AR32)</f>
        <v>0</v>
      </c>
      <c r="AL30" s="53"/>
      <c r="AM30" s="53"/>
      <c r="AN30" s="53"/>
      <c r="AO30" s="53"/>
      <c r="AP30" s="53"/>
      <c r="AQ30" s="53"/>
      <c r="AR30" s="54"/>
      <c r="AS30" s="52">
        <f>SUM(AS31:AY32)</f>
        <v>0</v>
      </c>
      <c r="AT30" s="53"/>
      <c r="AU30" s="53"/>
      <c r="AV30" s="53"/>
      <c r="AW30" s="53"/>
      <c r="AX30" s="53"/>
      <c r="AY30" s="54"/>
      <c r="AZ30" s="52">
        <f t="shared" ref="AZ30" si="30">SUM(AZ31:BF32)</f>
        <v>0</v>
      </c>
      <c r="BA30" s="53"/>
      <c r="BB30" s="53"/>
      <c r="BC30" s="53"/>
      <c r="BD30" s="53"/>
      <c r="BE30" s="53"/>
      <c r="BF30" s="54"/>
      <c r="BG30" s="52">
        <f t="shared" ref="BG30" si="31">SUM(BG31:BM32)</f>
        <v>0</v>
      </c>
      <c r="BH30" s="53"/>
      <c r="BI30" s="53"/>
      <c r="BJ30" s="53"/>
      <c r="BK30" s="53"/>
      <c r="BL30" s="53"/>
      <c r="BM30" s="54"/>
      <c r="BN30" s="52">
        <f t="shared" ref="BN30" si="32">SUM(BN31:BT32)</f>
        <v>0</v>
      </c>
      <c r="BO30" s="53"/>
      <c r="BP30" s="53"/>
      <c r="BQ30" s="53"/>
      <c r="BR30" s="53"/>
      <c r="BS30" s="53"/>
      <c r="BT30" s="54"/>
      <c r="BU30" s="55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7"/>
    </row>
    <row r="31" spans="1:108" s="14" customFormat="1" ht="10.5" x14ac:dyDescent="0.2">
      <c r="A31" s="47" t="s">
        <v>50</v>
      </c>
      <c r="B31" s="48"/>
      <c r="C31" s="48"/>
      <c r="D31" s="48"/>
      <c r="E31" s="48"/>
      <c r="F31" s="48"/>
      <c r="G31" s="66" t="s">
        <v>51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8"/>
      <c r="AK31" s="52">
        <f t="shared" ref="AK31:AK32" si="33">SUM(AS31:BT31)</f>
        <v>0</v>
      </c>
      <c r="AL31" s="53"/>
      <c r="AM31" s="53"/>
      <c r="AN31" s="53"/>
      <c r="AO31" s="53"/>
      <c r="AP31" s="53"/>
      <c r="AQ31" s="53"/>
      <c r="AR31" s="54"/>
      <c r="AS31" s="52">
        <v>0</v>
      </c>
      <c r="AT31" s="53"/>
      <c r="AU31" s="53"/>
      <c r="AV31" s="53"/>
      <c r="AW31" s="53"/>
      <c r="AX31" s="53"/>
      <c r="AY31" s="54"/>
      <c r="AZ31" s="52">
        <v>0</v>
      </c>
      <c r="BA31" s="53"/>
      <c r="BB31" s="53"/>
      <c r="BC31" s="53"/>
      <c r="BD31" s="53"/>
      <c r="BE31" s="53"/>
      <c r="BF31" s="54"/>
      <c r="BG31" s="52">
        <v>0</v>
      </c>
      <c r="BH31" s="53"/>
      <c r="BI31" s="53"/>
      <c r="BJ31" s="53"/>
      <c r="BK31" s="53"/>
      <c r="BL31" s="53"/>
      <c r="BM31" s="54"/>
      <c r="BN31" s="52">
        <v>0</v>
      </c>
      <c r="BO31" s="53"/>
      <c r="BP31" s="53"/>
      <c r="BQ31" s="53"/>
      <c r="BR31" s="53"/>
      <c r="BS31" s="53"/>
      <c r="BT31" s="54"/>
      <c r="BU31" s="55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7"/>
    </row>
    <row r="32" spans="1:108" s="14" customFormat="1" ht="10.5" x14ac:dyDescent="0.2">
      <c r="A32" s="47" t="s">
        <v>52</v>
      </c>
      <c r="B32" s="48"/>
      <c r="C32" s="48"/>
      <c r="D32" s="48"/>
      <c r="E32" s="48"/>
      <c r="F32" s="48"/>
      <c r="G32" s="66" t="s">
        <v>53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8"/>
      <c r="AK32" s="52">
        <f t="shared" si="33"/>
        <v>0</v>
      </c>
      <c r="AL32" s="53"/>
      <c r="AM32" s="53"/>
      <c r="AN32" s="53"/>
      <c r="AO32" s="53"/>
      <c r="AP32" s="53"/>
      <c r="AQ32" s="53"/>
      <c r="AR32" s="54"/>
      <c r="AS32" s="52">
        <v>0</v>
      </c>
      <c r="AT32" s="53"/>
      <c r="AU32" s="53"/>
      <c r="AV32" s="53"/>
      <c r="AW32" s="53"/>
      <c r="AX32" s="53"/>
      <c r="AY32" s="54"/>
      <c r="AZ32" s="52">
        <v>0</v>
      </c>
      <c r="BA32" s="53"/>
      <c r="BB32" s="53"/>
      <c r="BC32" s="53"/>
      <c r="BD32" s="53"/>
      <c r="BE32" s="53"/>
      <c r="BF32" s="54"/>
      <c r="BG32" s="52">
        <v>0</v>
      </c>
      <c r="BH32" s="53"/>
      <c r="BI32" s="53"/>
      <c r="BJ32" s="53"/>
      <c r="BK32" s="53"/>
      <c r="BL32" s="53"/>
      <c r="BM32" s="54"/>
      <c r="BN32" s="52">
        <v>0</v>
      </c>
      <c r="BO32" s="53"/>
      <c r="BP32" s="53"/>
      <c r="BQ32" s="53"/>
      <c r="BR32" s="53"/>
      <c r="BS32" s="53"/>
      <c r="BT32" s="54"/>
      <c r="BU32" s="55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7"/>
    </row>
    <row r="33" spans="1:108" s="14" customFormat="1" ht="21" customHeight="1" x14ac:dyDescent="0.2">
      <c r="A33" s="47" t="s">
        <v>54</v>
      </c>
      <c r="B33" s="48"/>
      <c r="C33" s="48"/>
      <c r="D33" s="48"/>
      <c r="E33" s="48"/>
      <c r="F33" s="48"/>
      <c r="G33" s="72" t="s">
        <v>55</v>
      </c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4"/>
      <c r="AK33" s="52">
        <f>SUM(AK34:AR36)</f>
        <v>0</v>
      </c>
      <c r="AL33" s="53"/>
      <c r="AM33" s="53"/>
      <c r="AN33" s="53"/>
      <c r="AO33" s="53"/>
      <c r="AP33" s="53"/>
      <c r="AQ33" s="53"/>
      <c r="AR33" s="54"/>
      <c r="AS33" s="52">
        <f>SUM(AS34:AY36)</f>
        <v>0</v>
      </c>
      <c r="AT33" s="53"/>
      <c r="AU33" s="53"/>
      <c r="AV33" s="53"/>
      <c r="AW33" s="53"/>
      <c r="AX33" s="53"/>
      <c r="AY33" s="54"/>
      <c r="AZ33" s="52">
        <f t="shared" ref="AZ33" si="34">SUM(AZ34:BF36)</f>
        <v>0</v>
      </c>
      <c r="BA33" s="53"/>
      <c r="BB33" s="53"/>
      <c r="BC33" s="53"/>
      <c r="BD33" s="53"/>
      <c r="BE33" s="53"/>
      <c r="BF33" s="54"/>
      <c r="BG33" s="52">
        <f t="shared" ref="BG33" si="35">SUM(BG34:BM36)</f>
        <v>0</v>
      </c>
      <c r="BH33" s="53"/>
      <c r="BI33" s="53"/>
      <c r="BJ33" s="53"/>
      <c r="BK33" s="53"/>
      <c r="BL33" s="53"/>
      <c r="BM33" s="54"/>
      <c r="BN33" s="52">
        <f t="shared" ref="BN33" si="36">SUM(BN34:BT36)</f>
        <v>0</v>
      </c>
      <c r="BO33" s="53"/>
      <c r="BP33" s="53"/>
      <c r="BQ33" s="53"/>
      <c r="BR33" s="53"/>
      <c r="BS33" s="53"/>
      <c r="BT33" s="54"/>
      <c r="BU33" s="55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7"/>
    </row>
    <row r="34" spans="1:108" s="14" customFormat="1" ht="10.5" x14ac:dyDescent="0.2">
      <c r="A34" s="47" t="s">
        <v>56</v>
      </c>
      <c r="B34" s="48"/>
      <c r="C34" s="48"/>
      <c r="D34" s="48"/>
      <c r="E34" s="48"/>
      <c r="F34" s="48"/>
      <c r="G34" s="62" t="s">
        <v>24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4"/>
      <c r="AK34" s="52">
        <f t="shared" ref="AK34:AK37" si="37">SUM(AS34:BT34)</f>
        <v>0</v>
      </c>
      <c r="AL34" s="53"/>
      <c r="AM34" s="53"/>
      <c r="AN34" s="53"/>
      <c r="AO34" s="53"/>
      <c r="AP34" s="53"/>
      <c r="AQ34" s="53"/>
      <c r="AR34" s="54"/>
      <c r="AS34" s="52">
        <v>0</v>
      </c>
      <c r="AT34" s="53"/>
      <c r="AU34" s="53"/>
      <c r="AV34" s="53"/>
      <c r="AW34" s="53"/>
      <c r="AX34" s="53"/>
      <c r="AY34" s="54"/>
      <c r="AZ34" s="52">
        <v>0</v>
      </c>
      <c r="BA34" s="53"/>
      <c r="BB34" s="53"/>
      <c r="BC34" s="53"/>
      <c r="BD34" s="53"/>
      <c r="BE34" s="53"/>
      <c r="BF34" s="54"/>
      <c r="BG34" s="52">
        <v>0</v>
      </c>
      <c r="BH34" s="53"/>
      <c r="BI34" s="53"/>
      <c r="BJ34" s="53"/>
      <c r="BK34" s="53"/>
      <c r="BL34" s="53"/>
      <c r="BM34" s="54"/>
      <c r="BN34" s="52">
        <v>0</v>
      </c>
      <c r="BO34" s="53"/>
      <c r="BP34" s="53"/>
      <c r="BQ34" s="53"/>
      <c r="BR34" s="53"/>
      <c r="BS34" s="53"/>
      <c r="BT34" s="54"/>
      <c r="BU34" s="55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7"/>
    </row>
    <row r="35" spans="1:108" s="14" customFormat="1" ht="10.5" x14ac:dyDescent="0.2">
      <c r="A35" s="47" t="s">
        <v>57</v>
      </c>
      <c r="B35" s="48"/>
      <c r="C35" s="48"/>
      <c r="D35" s="48"/>
      <c r="E35" s="48"/>
      <c r="F35" s="48"/>
      <c r="G35" s="62" t="s">
        <v>26</v>
      </c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4"/>
      <c r="AK35" s="52">
        <f t="shared" si="37"/>
        <v>0</v>
      </c>
      <c r="AL35" s="53"/>
      <c r="AM35" s="53"/>
      <c r="AN35" s="53"/>
      <c r="AO35" s="53"/>
      <c r="AP35" s="53"/>
      <c r="AQ35" s="53"/>
      <c r="AR35" s="54"/>
      <c r="AS35" s="52">
        <v>0</v>
      </c>
      <c r="AT35" s="53"/>
      <c r="AU35" s="53"/>
      <c r="AV35" s="53"/>
      <c r="AW35" s="53"/>
      <c r="AX35" s="53"/>
      <c r="AY35" s="54"/>
      <c r="AZ35" s="52">
        <v>0</v>
      </c>
      <c r="BA35" s="53"/>
      <c r="BB35" s="53"/>
      <c r="BC35" s="53"/>
      <c r="BD35" s="53"/>
      <c r="BE35" s="53"/>
      <c r="BF35" s="54"/>
      <c r="BG35" s="52">
        <v>0</v>
      </c>
      <c r="BH35" s="53"/>
      <c r="BI35" s="53"/>
      <c r="BJ35" s="53"/>
      <c r="BK35" s="53"/>
      <c r="BL35" s="53"/>
      <c r="BM35" s="54"/>
      <c r="BN35" s="52">
        <v>0</v>
      </c>
      <c r="BO35" s="53"/>
      <c r="BP35" s="53"/>
      <c r="BQ35" s="53"/>
      <c r="BR35" s="53"/>
      <c r="BS35" s="53"/>
      <c r="BT35" s="54"/>
      <c r="BU35" s="55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7"/>
    </row>
    <row r="36" spans="1:108" s="14" customFormat="1" ht="10.5" x14ac:dyDescent="0.2">
      <c r="A36" s="47" t="s">
        <v>58</v>
      </c>
      <c r="B36" s="48"/>
      <c r="C36" s="48"/>
      <c r="D36" s="48"/>
      <c r="E36" s="48"/>
      <c r="F36" s="48"/>
      <c r="G36" s="62" t="s">
        <v>28</v>
      </c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4"/>
      <c r="AK36" s="52">
        <f t="shared" si="37"/>
        <v>0</v>
      </c>
      <c r="AL36" s="53"/>
      <c r="AM36" s="53"/>
      <c r="AN36" s="53"/>
      <c r="AO36" s="53"/>
      <c r="AP36" s="53"/>
      <c r="AQ36" s="53"/>
      <c r="AR36" s="54"/>
      <c r="AS36" s="52">
        <v>0</v>
      </c>
      <c r="AT36" s="53"/>
      <c r="AU36" s="53"/>
      <c r="AV36" s="53"/>
      <c r="AW36" s="53"/>
      <c r="AX36" s="53"/>
      <c r="AY36" s="54"/>
      <c r="AZ36" s="52">
        <v>0</v>
      </c>
      <c r="BA36" s="53"/>
      <c r="BB36" s="53"/>
      <c r="BC36" s="53"/>
      <c r="BD36" s="53"/>
      <c r="BE36" s="53"/>
      <c r="BF36" s="54"/>
      <c r="BG36" s="52">
        <v>0</v>
      </c>
      <c r="BH36" s="53"/>
      <c r="BI36" s="53"/>
      <c r="BJ36" s="53"/>
      <c r="BK36" s="53"/>
      <c r="BL36" s="53"/>
      <c r="BM36" s="54"/>
      <c r="BN36" s="52">
        <v>0</v>
      </c>
      <c r="BO36" s="53"/>
      <c r="BP36" s="53"/>
      <c r="BQ36" s="53"/>
      <c r="BR36" s="53"/>
      <c r="BS36" s="53"/>
      <c r="BT36" s="54"/>
      <c r="BU36" s="55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7"/>
    </row>
    <row r="37" spans="1:108" s="14" customFormat="1" ht="10.5" x14ac:dyDescent="0.2">
      <c r="A37" s="47" t="s">
        <v>59</v>
      </c>
      <c r="B37" s="48"/>
      <c r="C37" s="48"/>
      <c r="D37" s="48"/>
      <c r="E37" s="48"/>
      <c r="F37" s="48"/>
      <c r="G37" s="72" t="s">
        <v>60</v>
      </c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4"/>
      <c r="AK37" s="52">
        <f t="shared" si="37"/>
        <v>0</v>
      </c>
      <c r="AL37" s="53"/>
      <c r="AM37" s="53"/>
      <c r="AN37" s="53"/>
      <c r="AO37" s="53"/>
      <c r="AP37" s="53"/>
      <c r="AQ37" s="53"/>
      <c r="AR37" s="54"/>
      <c r="AS37" s="52">
        <v>0</v>
      </c>
      <c r="AT37" s="53"/>
      <c r="AU37" s="53"/>
      <c r="AV37" s="53"/>
      <c r="AW37" s="53"/>
      <c r="AX37" s="53"/>
      <c r="AY37" s="54"/>
      <c r="AZ37" s="52">
        <v>0</v>
      </c>
      <c r="BA37" s="53"/>
      <c r="BB37" s="53"/>
      <c r="BC37" s="53"/>
      <c r="BD37" s="53"/>
      <c r="BE37" s="53"/>
      <c r="BF37" s="54"/>
      <c r="BG37" s="52">
        <v>0</v>
      </c>
      <c r="BH37" s="53"/>
      <c r="BI37" s="53"/>
      <c r="BJ37" s="53"/>
      <c r="BK37" s="53"/>
      <c r="BL37" s="53"/>
      <c r="BM37" s="54"/>
      <c r="BN37" s="52">
        <v>0</v>
      </c>
      <c r="BO37" s="53"/>
      <c r="BP37" s="53"/>
      <c r="BQ37" s="53"/>
      <c r="BR37" s="53"/>
      <c r="BS37" s="53"/>
      <c r="BT37" s="54"/>
      <c r="BU37" s="55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7"/>
    </row>
    <row r="38" spans="1:108" s="14" customFormat="1" ht="10.5" x14ac:dyDescent="0.2">
      <c r="A38" s="47" t="s">
        <v>61</v>
      </c>
      <c r="B38" s="48"/>
      <c r="C38" s="48"/>
      <c r="D38" s="48"/>
      <c r="E38" s="48"/>
      <c r="F38" s="48"/>
      <c r="G38" s="58" t="s">
        <v>62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60"/>
      <c r="AK38" s="52">
        <f t="shared" ref="AK38" si="38">AK39+AK52+AK53</f>
        <v>12.501000000000003</v>
      </c>
      <c r="AL38" s="53"/>
      <c r="AM38" s="53"/>
      <c r="AN38" s="53"/>
      <c r="AO38" s="53"/>
      <c r="AP38" s="53"/>
      <c r="AQ38" s="53"/>
      <c r="AR38" s="54"/>
      <c r="AS38" s="52">
        <f t="shared" ref="AS38" si="39">AS39+AS52+AS53</f>
        <v>1.2020323031021036</v>
      </c>
      <c r="AT38" s="53"/>
      <c r="AU38" s="53"/>
      <c r="AV38" s="53"/>
      <c r="AW38" s="53"/>
      <c r="AX38" s="53"/>
      <c r="AY38" s="54"/>
      <c r="AZ38" s="52">
        <f t="shared" ref="AZ38" si="40">AZ39+AZ52+AZ53</f>
        <v>2.3980840556982295</v>
      </c>
      <c r="BA38" s="53"/>
      <c r="BB38" s="53"/>
      <c r="BC38" s="53"/>
      <c r="BD38" s="53"/>
      <c r="BE38" s="53"/>
      <c r="BF38" s="54"/>
      <c r="BG38" s="52">
        <f t="shared" ref="BG38" si="41">BG39+BG52+BG53</f>
        <v>7.7766371558871423</v>
      </c>
      <c r="BH38" s="53"/>
      <c r="BI38" s="53"/>
      <c r="BJ38" s="53"/>
      <c r="BK38" s="53"/>
      <c r="BL38" s="53"/>
      <c r="BM38" s="54"/>
      <c r="BN38" s="52">
        <f t="shared" ref="BN38" si="42">BN39+BN52+BN53</f>
        <v>1.1242464853125267</v>
      </c>
      <c r="BO38" s="53"/>
      <c r="BP38" s="53"/>
      <c r="BQ38" s="53"/>
      <c r="BR38" s="53"/>
      <c r="BS38" s="53"/>
      <c r="BT38" s="54"/>
      <c r="BU38" s="55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7"/>
    </row>
    <row r="39" spans="1:108" s="14" customFormat="1" ht="10.5" x14ac:dyDescent="0.2">
      <c r="A39" s="47" t="s">
        <v>63</v>
      </c>
      <c r="B39" s="48"/>
      <c r="C39" s="48"/>
      <c r="D39" s="48"/>
      <c r="E39" s="48"/>
      <c r="F39" s="48"/>
      <c r="G39" s="72" t="s">
        <v>64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4"/>
      <c r="AK39" s="52">
        <f t="shared" ref="AK39" si="43">AK40+AK44+AK45+AK46+AK47+AK48+AK49</f>
        <v>12.501000000000003</v>
      </c>
      <c r="AL39" s="53"/>
      <c r="AM39" s="53"/>
      <c r="AN39" s="53"/>
      <c r="AO39" s="53"/>
      <c r="AP39" s="53"/>
      <c r="AQ39" s="53"/>
      <c r="AR39" s="54"/>
      <c r="AS39" s="52">
        <f t="shared" ref="AS39" si="44">AS40+AS44+AS45+AS46+AS47+AS48+AS49</f>
        <v>1.2020323031021036</v>
      </c>
      <c r="AT39" s="53"/>
      <c r="AU39" s="53"/>
      <c r="AV39" s="53"/>
      <c r="AW39" s="53"/>
      <c r="AX39" s="53"/>
      <c r="AY39" s="54"/>
      <c r="AZ39" s="52">
        <f t="shared" ref="AZ39" si="45">AZ40+AZ44+AZ45+AZ46+AZ47+AZ48+AZ49</f>
        <v>2.3980840556982295</v>
      </c>
      <c r="BA39" s="53"/>
      <c r="BB39" s="53"/>
      <c r="BC39" s="53"/>
      <c r="BD39" s="53"/>
      <c r="BE39" s="53"/>
      <c r="BF39" s="54"/>
      <c r="BG39" s="52">
        <f t="shared" ref="BG39" si="46">BG40+BG44+BG45+BG46+BG47+BG48+BG49</f>
        <v>7.7766371558871423</v>
      </c>
      <c r="BH39" s="53"/>
      <c r="BI39" s="53"/>
      <c r="BJ39" s="53"/>
      <c r="BK39" s="53"/>
      <c r="BL39" s="53"/>
      <c r="BM39" s="54"/>
      <c r="BN39" s="52">
        <f t="shared" ref="BN39" si="47">BN40+BN44+BN45+BN46+BN47+BN48+BN49</f>
        <v>1.1242464853125267</v>
      </c>
      <c r="BO39" s="53"/>
      <c r="BP39" s="53"/>
      <c r="BQ39" s="53"/>
      <c r="BR39" s="53"/>
      <c r="BS39" s="53"/>
      <c r="BT39" s="54"/>
      <c r="BU39" s="55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7"/>
    </row>
    <row r="40" spans="1:108" s="14" customFormat="1" ht="10.5" x14ac:dyDescent="0.2">
      <c r="A40" s="47" t="s">
        <v>65</v>
      </c>
      <c r="B40" s="48"/>
      <c r="C40" s="48"/>
      <c r="D40" s="48"/>
      <c r="E40" s="48"/>
      <c r="F40" s="48"/>
      <c r="G40" s="62" t="s">
        <v>66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4"/>
      <c r="AK40" s="52">
        <f>SUM(AK41:AR43)</f>
        <v>0</v>
      </c>
      <c r="AL40" s="53"/>
      <c r="AM40" s="53"/>
      <c r="AN40" s="53"/>
      <c r="AO40" s="53"/>
      <c r="AP40" s="53"/>
      <c r="AQ40" s="53"/>
      <c r="AR40" s="54"/>
      <c r="AS40" s="52">
        <f>SUM(AS41:AY43)</f>
        <v>0</v>
      </c>
      <c r="AT40" s="53"/>
      <c r="AU40" s="53"/>
      <c r="AV40" s="53"/>
      <c r="AW40" s="53"/>
      <c r="AX40" s="53"/>
      <c r="AY40" s="54"/>
      <c r="AZ40" s="52">
        <f t="shared" ref="AZ40" si="48">SUM(AZ41:BF43)</f>
        <v>0</v>
      </c>
      <c r="BA40" s="53"/>
      <c r="BB40" s="53"/>
      <c r="BC40" s="53"/>
      <c r="BD40" s="53"/>
      <c r="BE40" s="53"/>
      <c r="BF40" s="54"/>
      <c r="BG40" s="52">
        <f t="shared" ref="BG40" si="49">SUM(BG41:BM43)</f>
        <v>0</v>
      </c>
      <c r="BH40" s="53"/>
      <c r="BI40" s="53"/>
      <c r="BJ40" s="53"/>
      <c r="BK40" s="53"/>
      <c r="BL40" s="53"/>
      <c r="BM40" s="54"/>
      <c r="BN40" s="52">
        <f t="shared" ref="BN40" si="50">SUM(BN41:BT43)</f>
        <v>0</v>
      </c>
      <c r="BO40" s="53"/>
      <c r="BP40" s="53"/>
      <c r="BQ40" s="53"/>
      <c r="BR40" s="53"/>
      <c r="BS40" s="53"/>
      <c r="BT40" s="54"/>
      <c r="BU40" s="55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7"/>
    </row>
    <row r="41" spans="1:108" s="14" customFormat="1" ht="20.25" customHeight="1" x14ac:dyDescent="0.2">
      <c r="A41" s="47" t="s">
        <v>67</v>
      </c>
      <c r="B41" s="48"/>
      <c r="C41" s="48"/>
      <c r="D41" s="48"/>
      <c r="E41" s="48"/>
      <c r="F41" s="48"/>
      <c r="G41" s="66" t="s">
        <v>24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8"/>
      <c r="AK41" s="52">
        <f t="shared" ref="AK41:AK46" si="51">SUM(AS41:BT41)</f>
        <v>0</v>
      </c>
      <c r="AL41" s="53"/>
      <c r="AM41" s="53"/>
      <c r="AN41" s="53"/>
      <c r="AO41" s="53"/>
      <c r="AP41" s="53"/>
      <c r="AQ41" s="53"/>
      <c r="AR41" s="54"/>
      <c r="AS41" s="52">
        <v>0</v>
      </c>
      <c r="AT41" s="53"/>
      <c r="AU41" s="53"/>
      <c r="AV41" s="53"/>
      <c r="AW41" s="53"/>
      <c r="AX41" s="53"/>
      <c r="AY41" s="54"/>
      <c r="AZ41" s="52">
        <v>0</v>
      </c>
      <c r="BA41" s="53"/>
      <c r="BB41" s="53"/>
      <c r="BC41" s="53"/>
      <c r="BD41" s="53"/>
      <c r="BE41" s="53"/>
      <c r="BF41" s="54"/>
      <c r="BG41" s="52">
        <v>0</v>
      </c>
      <c r="BH41" s="53"/>
      <c r="BI41" s="53"/>
      <c r="BJ41" s="53"/>
      <c r="BK41" s="53"/>
      <c r="BL41" s="53"/>
      <c r="BM41" s="54"/>
      <c r="BN41" s="52">
        <v>0</v>
      </c>
      <c r="BO41" s="53"/>
      <c r="BP41" s="53"/>
      <c r="BQ41" s="53"/>
      <c r="BR41" s="53"/>
      <c r="BS41" s="53"/>
      <c r="BT41" s="54"/>
      <c r="BU41" s="55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7"/>
    </row>
    <row r="42" spans="1:108" s="14" customFormat="1" ht="20.25" customHeight="1" x14ac:dyDescent="0.2">
      <c r="A42" s="47" t="s">
        <v>68</v>
      </c>
      <c r="B42" s="48"/>
      <c r="C42" s="48"/>
      <c r="D42" s="48"/>
      <c r="E42" s="48"/>
      <c r="F42" s="48"/>
      <c r="G42" s="66" t="s">
        <v>26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8"/>
      <c r="AK42" s="52">
        <f t="shared" si="51"/>
        <v>0</v>
      </c>
      <c r="AL42" s="53"/>
      <c r="AM42" s="53"/>
      <c r="AN42" s="53"/>
      <c r="AO42" s="53"/>
      <c r="AP42" s="53"/>
      <c r="AQ42" s="53"/>
      <c r="AR42" s="54"/>
      <c r="AS42" s="52">
        <v>0</v>
      </c>
      <c r="AT42" s="53"/>
      <c r="AU42" s="53"/>
      <c r="AV42" s="53"/>
      <c r="AW42" s="53"/>
      <c r="AX42" s="53"/>
      <c r="AY42" s="54"/>
      <c r="AZ42" s="52">
        <v>0</v>
      </c>
      <c r="BA42" s="53"/>
      <c r="BB42" s="53"/>
      <c r="BC42" s="53"/>
      <c r="BD42" s="53"/>
      <c r="BE42" s="53"/>
      <c r="BF42" s="54"/>
      <c r="BG42" s="52">
        <v>0</v>
      </c>
      <c r="BH42" s="53"/>
      <c r="BI42" s="53"/>
      <c r="BJ42" s="53"/>
      <c r="BK42" s="53"/>
      <c r="BL42" s="53"/>
      <c r="BM42" s="54"/>
      <c r="BN42" s="52">
        <v>0</v>
      </c>
      <c r="BO42" s="53"/>
      <c r="BP42" s="53"/>
      <c r="BQ42" s="53"/>
      <c r="BR42" s="53"/>
      <c r="BS42" s="53"/>
      <c r="BT42" s="54"/>
      <c r="BU42" s="55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7"/>
    </row>
    <row r="43" spans="1:108" s="14" customFormat="1" ht="20.25" customHeight="1" x14ac:dyDescent="0.2">
      <c r="A43" s="47" t="s">
        <v>69</v>
      </c>
      <c r="B43" s="48"/>
      <c r="C43" s="48"/>
      <c r="D43" s="48"/>
      <c r="E43" s="48"/>
      <c r="F43" s="48"/>
      <c r="G43" s="66" t="s">
        <v>28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8"/>
      <c r="AK43" s="52">
        <f t="shared" si="51"/>
        <v>0</v>
      </c>
      <c r="AL43" s="53"/>
      <c r="AM43" s="53"/>
      <c r="AN43" s="53"/>
      <c r="AO43" s="53"/>
      <c r="AP43" s="53"/>
      <c r="AQ43" s="53"/>
      <c r="AR43" s="54"/>
      <c r="AS43" s="52">
        <v>0</v>
      </c>
      <c r="AT43" s="53"/>
      <c r="AU43" s="53"/>
      <c r="AV43" s="53"/>
      <c r="AW43" s="53"/>
      <c r="AX43" s="53"/>
      <c r="AY43" s="54"/>
      <c r="AZ43" s="52">
        <v>0</v>
      </c>
      <c r="BA43" s="53"/>
      <c r="BB43" s="53"/>
      <c r="BC43" s="53"/>
      <c r="BD43" s="53"/>
      <c r="BE43" s="53"/>
      <c r="BF43" s="54"/>
      <c r="BG43" s="52">
        <v>0</v>
      </c>
      <c r="BH43" s="53"/>
      <c r="BI43" s="53"/>
      <c r="BJ43" s="53"/>
      <c r="BK43" s="53"/>
      <c r="BL43" s="53"/>
      <c r="BM43" s="54"/>
      <c r="BN43" s="52">
        <v>0</v>
      </c>
      <c r="BO43" s="53"/>
      <c r="BP43" s="53"/>
      <c r="BQ43" s="53"/>
      <c r="BR43" s="53"/>
      <c r="BS43" s="53"/>
      <c r="BT43" s="54"/>
      <c r="BU43" s="55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7"/>
    </row>
    <row r="44" spans="1:108" s="14" customFormat="1" ht="10.5" x14ac:dyDescent="0.2">
      <c r="A44" s="47" t="s">
        <v>70</v>
      </c>
      <c r="B44" s="48"/>
      <c r="C44" s="48"/>
      <c r="D44" s="48"/>
      <c r="E44" s="48"/>
      <c r="F44" s="48"/>
      <c r="G44" s="62" t="s">
        <v>71</v>
      </c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4"/>
      <c r="AK44" s="52">
        <f t="shared" si="51"/>
        <v>0</v>
      </c>
      <c r="AL44" s="53"/>
      <c r="AM44" s="53"/>
      <c r="AN44" s="53"/>
      <c r="AO44" s="53"/>
      <c r="AP44" s="53"/>
      <c r="AQ44" s="53"/>
      <c r="AR44" s="54"/>
      <c r="AS44" s="52">
        <v>0</v>
      </c>
      <c r="AT44" s="53"/>
      <c r="AU44" s="53"/>
      <c r="AV44" s="53"/>
      <c r="AW44" s="53"/>
      <c r="AX44" s="53"/>
      <c r="AY44" s="54"/>
      <c r="AZ44" s="52">
        <v>0</v>
      </c>
      <c r="BA44" s="53"/>
      <c r="BB44" s="53"/>
      <c r="BC44" s="53"/>
      <c r="BD44" s="53"/>
      <c r="BE44" s="53"/>
      <c r="BF44" s="54"/>
      <c r="BG44" s="52">
        <v>0</v>
      </c>
      <c r="BH44" s="53"/>
      <c r="BI44" s="53"/>
      <c r="BJ44" s="53"/>
      <c r="BK44" s="53"/>
      <c r="BL44" s="53"/>
      <c r="BM44" s="54"/>
      <c r="BN44" s="52">
        <v>0</v>
      </c>
      <c r="BO44" s="53"/>
      <c r="BP44" s="53"/>
      <c r="BQ44" s="53"/>
      <c r="BR44" s="53"/>
      <c r="BS44" s="53"/>
      <c r="BT44" s="54"/>
      <c r="BU44" s="55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7"/>
    </row>
    <row r="45" spans="1:108" s="14" customFormat="1" ht="10.5" x14ac:dyDescent="0.2">
      <c r="A45" s="47" t="s">
        <v>72</v>
      </c>
      <c r="B45" s="48"/>
      <c r="C45" s="48"/>
      <c r="D45" s="48"/>
      <c r="E45" s="48"/>
      <c r="F45" s="48"/>
      <c r="G45" s="62" t="s">
        <v>73</v>
      </c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4"/>
      <c r="AK45" s="52">
        <f t="shared" si="51"/>
        <v>0</v>
      </c>
      <c r="AL45" s="53"/>
      <c r="AM45" s="53"/>
      <c r="AN45" s="53"/>
      <c r="AO45" s="53"/>
      <c r="AP45" s="53"/>
      <c r="AQ45" s="53"/>
      <c r="AR45" s="54"/>
      <c r="AS45" s="52">
        <v>0</v>
      </c>
      <c r="AT45" s="53"/>
      <c r="AU45" s="53"/>
      <c r="AV45" s="53"/>
      <c r="AW45" s="53"/>
      <c r="AX45" s="53"/>
      <c r="AY45" s="54"/>
      <c r="AZ45" s="52">
        <v>0</v>
      </c>
      <c r="BA45" s="53"/>
      <c r="BB45" s="53"/>
      <c r="BC45" s="53"/>
      <c r="BD45" s="53"/>
      <c r="BE45" s="53"/>
      <c r="BF45" s="54"/>
      <c r="BG45" s="52">
        <v>0</v>
      </c>
      <c r="BH45" s="53"/>
      <c r="BI45" s="53"/>
      <c r="BJ45" s="53"/>
      <c r="BK45" s="53"/>
      <c r="BL45" s="53"/>
      <c r="BM45" s="54"/>
      <c r="BN45" s="52">
        <v>0</v>
      </c>
      <c r="BO45" s="53"/>
      <c r="BP45" s="53"/>
      <c r="BQ45" s="53"/>
      <c r="BR45" s="53"/>
      <c r="BS45" s="53"/>
      <c r="BT45" s="54"/>
      <c r="BU45" s="55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7"/>
    </row>
    <row r="46" spans="1:108" s="14" customFormat="1" ht="10.5" x14ac:dyDescent="0.2">
      <c r="A46" s="47" t="s">
        <v>74</v>
      </c>
      <c r="B46" s="48"/>
      <c r="C46" s="48"/>
      <c r="D46" s="48"/>
      <c r="E46" s="48"/>
      <c r="F46" s="48"/>
      <c r="G46" s="62" t="s">
        <v>75</v>
      </c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4"/>
      <c r="AK46" s="52">
        <f t="shared" si="51"/>
        <v>0</v>
      </c>
      <c r="AL46" s="53"/>
      <c r="AM46" s="53"/>
      <c r="AN46" s="53"/>
      <c r="AO46" s="53"/>
      <c r="AP46" s="53"/>
      <c r="AQ46" s="53"/>
      <c r="AR46" s="54"/>
      <c r="AS46" s="52">
        <v>0</v>
      </c>
      <c r="AT46" s="53"/>
      <c r="AU46" s="53"/>
      <c r="AV46" s="53"/>
      <c r="AW46" s="53"/>
      <c r="AX46" s="53"/>
      <c r="AY46" s="54"/>
      <c r="AZ46" s="52">
        <v>0</v>
      </c>
      <c r="BA46" s="53"/>
      <c r="BB46" s="53"/>
      <c r="BC46" s="53"/>
      <c r="BD46" s="53"/>
      <c r="BE46" s="53"/>
      <c r="BF46" s="54"/>
      <c r="BG46" s="52">
        <v>0</v>
      </c>
      <c r="BH46" s="53"/>
      <c r="BI46" s="53"/>
      <c r="BJ46" s="53"/>
      <c r="BK46" s="53"/>
      <c r="BL46" s="53"/>
      <c r="BM46" s="54"/>
      <c r="BN46" s="52">
        <v>0</v>
      </c>
      <c r="BO46" s="53"/>
      <c r="BP46" s="53"/>
      <c r="BQ46" s="53"/>
      <c r="BR46" s="53"/>
      <c r="BS46" s="53"/>
      <c r="BT46" s="54"/>
      <c r="BU46" s="55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7"/>
    </row>
    <row r="47" spans="1:108" s="14" customFormat="1" ht="10.5" x14ac:dyDescent="0.2">
      <c r="A47" s="47" t="s">
        <v>76</v>
      </c>
      <c r="B47" s="48"/>
      <c r="C47" s="48"/>
      <c r="D47" s="48"/>
      <c r="E47" s="48"/>
      <c r="F47" s="48"/>
      <c r="G47" s="62" t="s">
        <v>77</v>
      </c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4"/>
      <c r="AK47" s="52">
        <f>SUM(AS47:BT47)</f>
        <v>12.501000000000003</v>
      </c>
      <c r="AL47" s="53"/>
      <c r="AM47" s="53"/>
      <c r="AN47" s="53"/>
      <c r="AO47" s="53"/>
      <c r="AP47" s="53"/>
      <c r="AQ47" s="53"/>
      <c r="AR47" s="54"/>
      <c r="AS47" s="52">
        <v>1.2020323031021036</v>
      </c>
      <c r="AT47" s="53"/>
      <c r="AU47" s="53"/>
      <c r="AV47" s="53"/>
      <c r="AW47" s="53"/>
      <c r="AX47" s="53"/>
      <c r="AY47" s="54"/>
      <c r="AZ47" s="52">
        <v>2.3980840556982295</v>
      </c>
      <c r="BA47" s="53"/>
      <c r="BB47" s="53"/>
      <c r="BC47" s="53"/>
      <c r="BD47" s="53"/>
      <c r="BE47" s="53"/>
      <c r="BF47" s="54"/>
      <c r="BG47" s="52">
        <v>7.7766371558871423</v>
      </c>
      <c r="BH47" s="53"/>
      <c r="BI47" s="53"/>
      <c r="BJ47" s="53"/>
      <c r="BK47" s="53"/>
      <c r="BL47" s="53"/>
      <c r="BM47" s="54"/>
      <c r="BN47" s="52">
        <v>1.1242464853125267</v>
      </c>
      <c r="BO47" s="53"/>
      <c r="BP47" s="53"/>
      <c r="BQ47" s="53"/>
      <c r="BR47" s="53"/>
      <c r="BS47" s="53"/>
      <c r="BT47" s="54"/>
      <c r="BU47" s="55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7"/>
    </row>
    <row r="48" spans="1:108" s="14" customFormat="1" ht="10.5" x14ac:dyDescent="0.2">
      <c r="A48" s="47" t="s">
        <v>78</v>
      </c>
      <c r="B48" s="48"/>
      <c r="C48" s="48"/>
      <c r="D48" s="48"/>
      <c r="E48" s="48"/>
      <c r="F48" s="48"/>
      <c r="G48" s="62" t="s">
        <v>47</v>
      </c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4"/>
      <c r="AK48" s="52">
        <f>SUM(AS48:BT48)</f>
        <v>0</v>
      </c>
      <c r="AL48" s="53"/>
      <c r="AM48" s="53"/>
      <c r="AN48" s="53"/>
      <c r="AO48" s="53"/>
      <c r="AP48" s="53"/>
      <c r="AQ48" s="53"/>
      <c r="AR48" s="54"/>
      <c r="AS48" s="52">
        <v>0</v>
      </c>
      <c r="AT48" s="53"/>
      <c r="AU48" s="53"/>
      <c r="AV48" s="53"/>
      <c r="AW48" s="53"/>
      <c r="AX48" s="53"/>
      <c r="AY48" s="54"/>
      <c r="AZ48" s="52">
        <v>0</v>
      </c>
      <c r="BA48" s="53"/>
      <c r="BB48" s="53"/>
      <c r="BC48" s="53"/>
      <c r="BD48" s="53"/>
      <c r="BE48" s="53"/>
      <c r="BF48" s="54"/>
      <c r="BG48" s="52">
        <v>0</v>
      </c>
      <c r="BH48" s="53"/>
      <c r="BI48" s="53"/>
      <c r="BJ48" s="53"/>
      <c r="BK48" s="53"/>
      <c r="BL48" s="53"/>
      <c r="BM48" s="54"/>
      <c r="BN48" s="52">
        <v>0</v>
      </c>
      <c r="BO48" s="53"/>
      <c r="BP48" s="53"/>
      <c r="BQ48" s="53"/>
      <c r="BR48" s="53"/>
      <c r="BS48" s="53"/>
      <c r="BT48" s="54"/>
      <c r="BU48" s="55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7"/>
    </row>
    <row r="49" spans="1:108" s="14" customFormat="1" ht="21.75" customHeight="1" x14ac:dyDescent="0.2">
      <c r="A49" s="47" t="s">
        <v>79</v>
      </c>
      <c r="B49" s="48"/>
      <c r="C49" s="48"/>
      <c r="D49" s="48"/>
      <c r="E49" s="48"/>
      <c r="F49" s="48"/>
      <c r="G49" s="62" t="s">
        <v>80</v>
      </c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4"/>
      <c r="AK49" s="52">
        <f>SUM(AK50:AR51)</f>
        <v>0</v>
      </c>
      <c r="AL49" s="53"/>
      <c r="AM49" s="53"/>
      <c r="AN49" s="53"/>
      <c r="AO49" s="53"/>
      <c r="AP49" s="53"/>
      <c r="AQ49" s="53"/>
      <c r="AR49" s="54"/>
      <c r="AS49" s="52">
        <f>SUM(AS50:AY51)</f>
        <v>0</v>
      </c>
      <c r="AT49" s="53"/>
      <c r="AU49" s="53"/>
      <c r="AV49" s="53"/>
      <c r="AW49" s="53"/>
      <c r="AX49" s="53"/>
      <c r="AY49" s="54"/>
      <c r="AZ49" s="52">
        <f t="shared" ref="AZ49" si="52">SUM(AZ50:BF51)</f>
        <v>0</v>
      </c>
      <c r="BA49" s="53"/>
      <c r="BB49" s="53"/>
      <c r="BC49" s="53"/>
      <c r="BD49" s="53"/>
      <c r="BE49" s="53"/>
      <c r="BF49" s="54"/>
      <c r="BG49" s="52">
        <f t="shared" ref="BG49" si="53">SUM(BG50:BM51)</f>
        <v>0</v>
      </c>
      <c r="BH49" s="53"/>
      <c r="BI49" s="53"/>
      <c r="BJ49" s="53"/>
      <c r="BK49" s="53"/>
      <c r="BL49" s="53"/>
      <c r="BM49" s="54"/>
      <c r="BN49" s="52">
        <f t="shared" ref="BN49" si="54">SUM(BN50:BT51)</f>
        <v>0</v>
      </c>
      <c r="BO49" s="53"/>
      <c r="BP49" s="53"/>
      <c r="BQ49" s="53"/>
      <c r="BR49" s="53"/>
      <c r="BS49" s="53"/>
      <c r="BT49" s="54"/>
      <c r="BU49" s="55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7"/>
    </row>
    <row r="50" spans="1:108" s="14" customFormat="1" ht="10.5" x14ac:dyDescent="0.2">
      <c r="A50" s="47" t="s">
        <v>81</v>
      </c>
      <c r="B50" s="48"/>
      <c r="C50" s="48"/>
      <c r="D50" s="48"/>
      <c r="E50" s="48"/>
      <c r="F50" s="48"/>
      <c r="G50" s="66" t="s">
        <v>51</v>
      </c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8"/>
      <c r="AK50" s="52">
        <f t="shared" ref="AK50:AK51" si="55">SUM(AS50:BT50)</f>
        <v>0</v>
      </c>
      <c r="AL50" s="53"/>
      <c r="AM50" s="53"/>
      <c r="AN50" s="53"/>
      <c r="AO50" s="53"/>
      <c r="AP50" s="53"/>
      <c r="AQ50" s="53"/>
      <c r="AR50" s="54"/>
      <c r="AS50" s="52">
        <v>0</v>
      </c>
      <c r="AT50" s="53"/>
      <c r="AU50" s="53"/>
      <c r="AV50" s="53"/>
      <c r="AW50" s="53"/>
      <c r="AX50" s="53"/>
      <c r="AY50" s="54"/>
      <c r="AZ50" s="52">
        <v>0</v>
      </c>
      <c r="BA50" s="53"/>
      <c r="BB50" s="53"/>
      <c r="BC50" s="53"/>
      <c r="BD50" s="53"/>
      <c r="BE50" s="53"/>
      <c r="BF50" s="54"/>
      <c r="BG50" s="52">
        <v>0</v>
      </c>
      <c r="BH50" s="53"/>
      <c r="BI50" s="53"/>
      <c r="BJ50" s="53"/>
      <c r="BK50" s="53"/>
      <c r="BL50" s="53"/>
      <c r="BM50" s="54"/>
      <c r="BN50" s="52">
        <v>0</v>
      </c>
      <c r="BO50" s="53"/>
      <c r="BP50" s="53"/>
      <c r="BQ50" s="53"/>
      <c r="BR50" s="53"/>
      <c r="BS50" s="53"/>
      <c r="BT50" s="54"/>
      <c r="BU50" s="55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7"/>
    </row>
    <row r="51" spans="1:108" s="14" customFormat="1" ht="10.5" x14ac:dyDescent="0.2">
      <c r="A51" s="47" t="s">
        <v>82</v>
      </c>
      <c r="B51" s="48"/>
      <c r="C51" s="48"/>
      <c r="D51" s="48"/>
      <c r="E51" s="48"/>
      <c r="F51" s="48"/>
      <c r="G51" s="66" t="s">
        <v>53</v>
      </c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8"/>
      <c r="AK51" s="52">
        <f t="shared" si="55"/>
        <v>0</v>
      </c>
      <c r="AL51" s="53"/>
      <c r="AM51" s="53"/>
      <c r="AN51" s="53"/>
      <c r="AO51" s="53"/>
      <c r="AP51" s="53"/>
      <c r="AQ51" s="53"/>
      <c r="AR51" s="54"/>
      <c r="AS51" s="52">
        <v>0</v>
      </c>
      <c r="AT51" s="53"/>
      <c r="AU51" s="53"/>
      <c r="AV51" s="53"/>
      <c r="AW51" s="53"/>
      <c r="AX51" s="53"/>
      <c r="AY51" s="54"/>
      <c r="AZ51" s="52">
        <v>0</v>
      </c>
      <c r="BA51" s="53"/>
      <c r="BB51" s="53"/>
      <c r="BC51" s="53"/>
      <c r="BD51" s="53"/>
      <c r="BE51" s="53"/>
      <c r="BF51" s="54"/>
      <c r="BG51" s="52">
        <v>0</v>
      </c>
      <c r="BH51" s="53"/>
      <c r="BI51" s="53"/>
      <c r="BJ51" s="53"/>
      <c r="BK51" s="53"/>
      <c r="BL51" s="53"/>
      <c r="BM51" s="54"/>
      <c r="BN51" s="52">
        <v>0</v>
      </c>
      <c r="BO51" s="53"/>
      <c r="BP51" s="53"/>
      <c r="BQ51" s="53"/>
      <c r="BR51" s="53"/>
      <c r="BS51" s="53"/>
      <c r="BT51" s="54"/>
      <c r="BU51" s="55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7"/>
    </row>
    <row r="52" spans="1:108" s="14" customFormat="1" ht="10.5" x14ac:dyDescent="0.2">
      <c r="A52" s="47" t="s">
        <v>83</v>
      </c>
      <c r="B52" s="48"/>
      <c r="C52" s="48"/>
      <c r="D52" s="48"/>
      <c r="E52" s="48"/>
      <c r="F52" s="48"/>
      <c r="G52" s="72" t="s">
        <v>84</v>
      </c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4"/>
      <c r="AK52" s="52">
        <f>SUM(AS52:BT52)</f>
        <v>0</v>
      </c>
      <c r="AL52" s="53"/>
      <c r="AM52" s="53"/>
      <c r="AN52" s="53"/>
      <c r="AO52" s="53"/>
      <c r="AP52" s="53"/>
      <c r="AQ52" s="53"/>
      <c r="AR52" s="54"/>
      <c r="AS52" s="52">
        <v>0</v>
      </c>
      <c r="AT52" s="53"/>
      <c r="AU52" s="53"/>
      <c r="AV52" s="53"/>
      <c r="AW52" s="53"/>
      <c r="AX52" s="53"/>
      <c r="AY52" s="54"/>
      <c r="AZ52" s="52">
        <v>0</v>
      </c>
      <c r="BA52" s="53"/>
      <c r="BB52" s="53"/>
      <c r="BC52" s="53"/>
      <c r="BD52" s="53"/>
      <c r="BE52" s="53"/>
      <c r="BF52" s="54"/>
      <c r="BG52" s="52">
        <v>0</v>
      </c>
      <c r="BH52" s="53"/>
      <c r="BI52" s="53"/>
      <c r="BJ52" s="53"/>
      <c r="BK52" s="53"/>
      <c r="BL52" s="53"/>
      <c r="BM52" s="54"/>
      <c r="BN52" s="52">
        <v>0</v>
      </c>
      <c r="BO52" s="53"/>
      <c r="BP52" s="53"/>
      <c r="BQ52" s="53"/>
      <c r="BR52" s="53"/>
      <c r="BS52" s="53"/>
      <c r="BT52" s="54"/>
      <c r="BU52" s="55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7"/>
    </row>
    <row r="53" spans="1:108" s="14" customFormat="1" ht="10.5" x14ac:dyDescent="0.2">
      <c r="A53" s="47" t="s">
        <v>85</v>
      </c>
      <c r="B53" s="48"/>
      <c r="C53" s="48"/>
      <c r="D53" s="48"/>
      <c r="E53" s="48"/>
      <c r="F53" s="48"/>
      <c r="G53" s="72" t="s">
        <v>86</v>
      </c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4"/>
      <c r="AK53" s="52">
        <f t="shared" ref="AK53" si="56">AK54+AK58+AK59+AK60+AK61+AK62+AK63</f>
        <v>0</v>
      </c>
      <c r="AL53" s="53"/>
      <c r="AM53" s="53"/>
      <c r="AN53" s="53"/>
      <c r="AO53" s="53"/>
      <c r="AP53" s="53"/>
      <c r="AQ53" s="53"/>
      <c r="AR53" s="54"/>
      <c r="AS53" s="52">
        <f t="shared" ref="AS53" si="57">AS54+AS58+AS59+AS60+AS61+AS62+AS63</f>
        <v>0</v>
      </c>
      <c r="AT53" s="53"/>
      <c r="AU53" s="53"/>
      <c r="AV53" s="53"/>
      <c r="AW53" s="53"/>
      <c r="AX53" s="53"/>
      <c r="AY53" s="54"/>
      <c r="AZ53" s="52">
        <f t="shared" ref="AZ53" si="58">AZ54+AZ58+AZ59+AZ60+AZ61+AZ62+AZ63</f>
        <v>0</v>
      </c>
      <c r="BA53" s="53"/>
      <c r="BB53" s="53"/>
      <c r="BC53" s="53"/>
      <c r="BD53" s="53"/>
      <c r="BE53" s="53"/>
      <c r="BF53" s="54"/>
      <c r="BG53" s="52">
        <f t="shared" ref="BG53" si="59">BG54+BG58+BG59+BG60+BG61+BG62+BG63</f>
        <v>0</v>
      </c>
      <c r="BH53" s="53"/>
      <c r="BI53" s="53"/>
      <c r="BJ53" s="53"/>
      <c r="BK53" s="53"/>
      <c r="BL53" s="53"/>
      <c r="BM53" s="54"/>
      <c r="BN53" s="52">
        <f t="shared" ref="BN53" si="60">BN54+BN58+BN59+BN60+BN61+BN62+BN63</f>
        <v>0</v>
      </c>
      <c r="BO53" s="53"/>
      <c r="BP53" s="53"/>
      <c r="BQ53" s="53"/>
      <c r="BR53" s="53"/>
      <c r="BS53" s="53"/>
      <c r="BT53" s="54"/>
      <c r="BU53" s="55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7"/>
    </row>
    <row r="54" spans="1:108" s="14" customFormat="1" ht="10.5" x14ac:dyDescent="0.2">
      <c r="A54" s="47" t="s">
        <v>87</v>
      </c>
      <c r="B54" s="48"/>
      <c r="C54" s="48"/>
      <c r="D54" s="48"/>
      <c r="E54" s="48"/>
      <c r="F54" s="48"/>
      <c r="G54" s="62" t="s">
        <v>66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4"/>
      <c r="AK54" s="52">
        <f>SUM(AK55:AR57)</f>
        <v>0</v>
      </c>
      <c r="AL54" s="53"/>
      <c r="AM54" s="53"/>
      <c r="AN54" s="53"/>
      <c r="AO54" s="53"/>
      <c r="AP54" s="53"/>
      <c r="AQ54" s="53"/>
      <c r="AR54" s="54"/>
      <c r="AS54" s="52">
        <f>SUM(AS55:AY57)</f>
        <v>0</v>
      </c>
      <c r="AT54" s="53"/>
      <c r="AU54" s="53"/>
      <c r="AV54" s="53"/>
      <c r="AW54" s="53"/>
      <c r="AX54" s="53"/>
      <c r="AY54" s="54"/>
      <c r="AZ54" s="52">
        <f t="shared" ref="AZ54" si="61">SUM(AZ55:BF57)</f>
        <v>0</v>
      </c>
      <c r="BA54" s="53"/>
      <c r="BB54" s="53"/>
      <c r="BC54" s="53"/>
      <c r="BD54" s="53"/>
      <c r="BE54" s="53"/>
      <c r="BF54" s="54"/>
      <c r="BG54" s="52">
        <f t="shared" ref="BG54" si="62">SUM(BG55:BM57)</f>
        <v>0</v>
      </c>
      <c r="BH54" s="53"/>
      <c r="BI54" s="53"/>
      <c r="BJ54" s="53"/>
      <c r="BK54" s="53"/>
      <c r="BL54" s="53"/>
      <c r="BM54" s="54"/>
      <c r="BN54" s="52">
        <f t="shared" ref="BN54" si="63">SUM(BN55:BT57)</f>
        <v>0</v>
      </c>
      <c r="BO54" s="53"/>
      <c r="BP54" s="53"/>
      <c r="BQ54" s="53"/>
      <c r="BR54" s="53"/>
      <c r="BS54" s="53"/>
      <c r="BT54" s="54"/>
      <c r="BU54" s="55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7"/>
    </row>
    <row r="55" spans="1:108" s="14" customFormat="1" ht="21" customHeight="1" x14ac:dyDescent="0.2">
      <c r="A55" s="47" t="s">
        <v>88</v>
      </c>
      <c r="B55" s="48"/>
      <c r="C55" s="48"/>
      <c r="D55" s="48"/>
      <c r="E55" s="48"/>
      <c r="F55" s="48"/>
      <c r="G55" s="66" t="s">
        <v>24</v>
      </c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8"/>
      <c r="AK55" s="52">
        <f t="shared" ref="AK55:AK62" si="64">SUM(AS55:BT55)</f>
        <v>0</v>
      </c>
      <c r="AL55" s="53"/>
      <c r="AM55" s="53"/>
      <c r="AN55" s="53"/>
      <c r="AO55" s="53"/>
      <c r="AP55" s="53"/>
      <c r="AQ55" s="53"/>
      <c r="AR55" s="54"/>
      <c r="AS55" s="52">
        <v>0</v>
      </c>
      <c r="AT55" s="53"/>
      <c r="AU55" s="53"/>
      <c r="AV55" s="53"/>
      <c r="AW55" s="53"/>
      <c r="AX55" s="53"/>
      <c r="AY55" s="54"/>
      <c r="AZ55" s="52">
        <v>0</v>
      </c>
      <c r="BA55" s="53"/>
      <c r="BB55" s="53"/>
      <c r="BC55" s="53"/>
      <c r="BD55" s="53"/>
      <c r="BE55" s="53"/>
      <c r="BF55" s="54"/>
      <c r="BG55" s="52">
        <v>0</v>
      </c>
      <c r="BH55" s="53"/>
      <c r="BI55" s="53"/>
      <c r="BJ55" s="53"/>
      <c r="BK55" s="53"/>
      <c r="BL55" s="53"/>
      <c r="BM55" s="54"/>
      <c r="BN55" s="52">
        <v>0</v>
      </c>
      <c r="BO55" s="53"/>
      <c r="BP55" s="53"/>
      <c r="BQ55" s="53"/>
      <c r="BR55" s="53"/>
      <c r="BS55" s="53"/>
      <c r="BT55" s="54"/>
      <c r="BU55" s="55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7"/>
    </row>
    <row r="56" spans="1:108" s="14" customFormat="1" ht="21" customHeight="1" x14ac:dyDescent="0.2">
      <c r="A56" s="47" t="s">
        <v>89</v>
      </c>
      <c r="B56" s="48"/>
      <c r="C56" s="48"/>
      <c r="D56" s="48"/>
      <c r="E56" s="48"/>
      <c r="F56" s="48"/>
      <c r="G56" s="66" t="s">
        <v>26</v>
      </c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8"/>
      <c r="AK56" s="52">
        <f t="shared" si="64"/>
        <v>0</v>
      </c>
      <c r="AL56" s="53"/>
      <c r="AM56" s="53"/>
      <c r="AN56" s="53"/>
      <c r="AO56" s="53"/>
      <c r="AP56" s="53"/>
      <c r="AQ56" s="53"/>
      <c r="AR56" s="54"/>
      <c r="AS56" s="52">
        <v>0</v>
      </c>
      <c r="AT56" s="53"/>
      <c r="AU56" s="53"/>
      <c r="AV56" s="53"/>
      <c r="AW56" s="53"/>
      <c r="AX56" s="53"/>
      <c r="AY56" s="54"/>
      <c r="AZ56" s="52">
        <v>0</v>
      </c>
      <c r="BA56" s="53"/>
      <c r="BB56" s="53"/>
      <c r="BC56" s="53"/>
      <c r="BD56" s="53"/>
      <c r="BE56" s="53"/>
      <c r="BF56" s="54"/>
      <c r="BG56" s="52">
        <v>0</v>
      </c>
      <c r="BH56" s="53"/>
      <c r="BI56" s="53"/>
      <c r="BJ56" s="53"/>
      <c r="BK56" s="53"/>
      <c r="BL56" s="53"/>
      <c r="BM56" s="54"/>
      <c r="BN56" s="52">
        <v>0</v>
      </c>
      <c r="BO56" s="53"/>
      <c r="BP56" s="53"/>
      <c r="BQ56" s="53"/>
      <c r="BR56" s="53"/>
      <c r="BS56" s="53"/>
      <c r="BT56" s="54"/>
      <c r="BU56" s="55"/>
      <c r="BV56" s="56"/>
      <c r="BW56" s="56"/>
      <c r="BX56" s="56"/>
      <c r="BY56" s="56"/>
      <c r="BZ56" s="56"/>
      <c r="CA56" s="56"/>
      <c r="CB56" s="56"/>
      <c r="CC56" s="56"/>
      <c r="CD56" s="56"/>
      <c r="CE56" s="56"/>
      <c r="CF56" s="56"/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56"/>
      <c r="CZ56" s="56"/>
      <c r="DA56" s="56"/>
      <c r="DB56" s="56"/>
      <c r="DC56" s="56"/>
      <c r="DD56" s="57"/>
    </row>
    <row r="57" spans="1:108" s="14" customFormat="1" ht="21" customHeight="1" x14ac:dyDescent="0.2">
      <c r="A57" s="47" t="s">
        <v>90</v>
      </c>
      <c r="B57" s="48"/>
      <c r="C57" s="48"/>
      <c r="D57" s="48"/>
      <c r="E57" s="48"/>
      <c r="F57" s="48"/>
      <c r="G57" s="66" t="s">
        <v>28</v>
      </c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8"/>
      <c r="AK57" s="52">
        <f t="shared" si="64"/>
        <v>0</v>
      </c>
      <c r="AL57" s="53"/>
      <c r="AM57" s="53"/>
      <c r="AN57" s="53"/>
      <c r="AO57" s="53"/>
      <c r="AP57" s="53"/>
      <c r="AQ57" s="53"/>
      <c r="AR57" s="54"/>
      <c r="AS57" s="52">
        <v>0</v>
      </c>
      <c r="AT57" s="53"/>
      <c r="AU57" s="53"/>
      <c r="AV57" s="53"/>
      <c r="AW57" s="53"/>
      <c r="AX57" s="53"/>
      <c r="AY57" s="54"/>
      <c r="AZ57" s="52">
        <v>0</v>
      </c>
      <c r="BA57" s="53"/>
      <c r="BB57" s="53"/>
      <c r="BC57" s="53"/>
      <c r="BD57" s="53"/>
      <c r="BE57" s="53"/>
      <c r="BF57" s="54"/>
      <c r="BG57" s="52">
        <v>0</v>
      </c>
      <c r="BH57" s="53"/>
      <c r="BI57" s="53"/>
      <c r="BJ57" s="53"/>
      <c r="BK57" s="53"/>
      <c r="BL57" s="53"/>
      <c r="BM57" s="54"/>
      <c r="BN57" s="52">
        <v>0</v>
      </c>
      <c r="BO57" s="53"/>
      <c r="BP57" s="53"/>
      <c r="BQ57" s="53"/>
      <c r="BR57" s="53"/>
      <c r="BS57" s="53"/>
      <c r="BT57" s="54"/>
      <c r="BU57" s="55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7"/>
    </row>
    <row r="58" spans="1:108" s="14" customFormat="1" ht="10.5" x14ac:dyDescent="0.2">
      <c r="A58" s="47" t="s">
        <v>91</v>
      </c>
      <c r="B58" s="48"/>
      <c r="C58" s="48"/>
      <c r="D58" s="48"/>
      <c r="E58" s="48"/>
      <c r="F58" s="48"/>
      <c r="G58" s="62" t="s">
        <v>71</v>
      </c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4"/>
      <c r="AK58" s="52">
        <f t="shared" si="64"/>
        <v>0</v>
      </c>
      <c r="AL58" s="53"/>
      <c r="AM58" s="53"/>
      <c r="AN58" s="53"/>
      <c r="AO58" s="53"/>
      <c r="AP58" s="53"/>
      <c r="AQ58" s="53"/>
      <c r="AR58" s="54"/>
      <c r="AS58" s="52">
        <v>0</v>
      </c>
      <c r="AT58" s="53"/>
      <c r="AU58" s="53"/>
      <c r="AV58" s="53"/>
      <c r="AW58" s="53"/>
      <c r="AX58" s="53"/>
      <c r="AY58" s="54"/>
      <c r="AZ58" s="52">
        <v>0</v>
      </c>
      <c r="BA58" s="53"/>
      <c r="BB58" s="53"/>
      <c r="BC58" s="53"/>
      <c r="BD58" s="53"/>
      <c r="BE58" s="53"/>
      <c r="BF58" s="54"/>
      <c r="BG58" s="52">
        <v>0</v>
      </c>
      <c r="BH58" s="53"/>
      <c r="BI58" s="53"/>
      <c r="BJ58" s="53"/>
      <c r="BK58" s="53"/>
      <c r="BL58" s="53"/>
      <c r="BM58" s="54"/>
      <c r="BN58" s="52">
        <v>0</v>
      </c>
      <c r="BO58" s="53"/>
      <c r="BP58" s="53"/>
      <c r="BQ58" s="53"/>
      <c r="BR58" s="53"/>
      <c r="BS58" s="53"/>
      <c r="BT58" s="54"/>
      <c r="BU58" s="55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7"/>
    </row>
    <row r="59" spans="1:108" s="14" customFormat="1" ht="10.5" x14ac:dyDescent="0.2">
      <c r="A59" s="47" t="s">
        <v>92</v>
      </c>
      <c r="B59" s="48"/>
      <c r="C59" s="48"/>
      <c r="D59" s="48"/>
      <c r="E59" s="48"/>
      <c r="F59" s="48"/>
      <c r="G59" s="62" t="s">
        <v>73</v>
      </c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4"/>
      <c r="AK59" s="52">
        <f t="shared" si="64"/>
        <v>0</v>
      </c>
      <c r="AL59" s="53"/>
      <c r="AM59" s="53"/>
      <c r="AN59" s="53"/>
      <c r="AO59" s="53"/>
      <c r="AP59" s="53"/>
      <c r="AQ59" s="53"/>
      <c r="AR59" s="54"/>
      <c r="AS59" s="52">
        <v>0</v>
      </c>
      <c r="AT59" s="53"/>
      <c r="AU59" s="53"/>
      <c r="AV59" s="53"/>
      <c r="AW59" s="53"/>
      <c r="AX59" s="53"/>
      <c r="AY59" s="54"/>
      <c r="AZ59" s="52">
        <v>0</v>
      </c>
      <c r="BA59" s="53"/>
      <c r="BB59" s="53"/>
      <c r="BC59" s="53"/>
      <c r="BD59" s="53"/>
      <c r="BE59" s="53"/>
      <c r="BF59" s="54"/>
      <c r="BG59" s="52">
        <v>0</v>
      </c>
      <c r="BH59" s="53"/>
      <c r="BI59" s="53"/>
      <c r="BJ59" s="53"/>
      <c r="BK59" s="53"/>
      <c r="BL59" s="53"/>
      <c r="BM59" s="54"/>
      <c r="BN59" s="52">
        <v>0</v>
      </c>
      <c r="BO59" s="53"/>
      <c r="BP59" s="53"/>
      <c r="BQ59" s="53"/>
      <c r="BR59" s="53"/>
      <c r="BS59" s="53"/>
      <c r="BT59" s="54"/>
      <c r="BU59" s="55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/>
      <c r="DD59" s="57"/>
    </row>
    <row r="60" spans="1:108" s="14" customFormat="1" ht="10.5" x14ac:dyDescent="0.2">
      <c r="A60" s="47" t="s">
        <v>93</v>
      </c>
      <c r="B60" s="48"/>
      <c r="C60" s="48"/>
      <c r="D60" s="48"/>
      <c r="E60" s="48"/>
      <c r="F60" s="48"/>
      <c r="G60" s="62" t="s">
        <v>75</v>
      </c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4"/>
      <c r="AK60" s="52">
        <f t="shared" si="64"/>
        <v>0</v>
      </c>
      <c r="AL60" s="53"/>
      <c r="AM60" s="53"/>
      <c r="AN60" s="53"/>
      <c r="AO60" s="53"/>
      <c r="AP60" s="53"/>
      <c r="AQ60" s="53"/>
      <c r="AR60" s="54"/>
      <c r="AS60" s="52">
        <v>0</v>
      </c>
      <c r="AT60" s="53"/>
      <c r="AU60" s="53"/>
      <c r="AV60" s="53"/>
      <c r="AW60" s="53"/>
      <c r="AX60" s="53"/>
      <c r="AY60" s="54"/>
      <c r="AZ60" s="52">
        <v>0</v>
      </c>
      <c r="BA60" s="53"/>
      <c r="BB60" s="53"/>
      <c r="BC60" s="53"/>
      <c r="BD60" s="53"/>
      <c r="BE60" s="53"/>
      <c r="BF60" s="54"/>
      <c r="BG60" s="52">
        <v>0</v>
      </c>
      <c r="BH60" s="53"/>
      <c r="BI60" s="53"/>
      <c r="BJ60" s="53"/>
      <c r="BK60" s="53"/>
      <c r="BL60" s="53"/>
      <c r="BM60" s="54"/>
      <c r="BN60" s="52">
        <v>0</v>
      </c>
      <c r="BO60" s="53"/>
      <c r="BP60" s="53"/>
      <c r="BQ60" s="53"/>
      <c r="BR60" s="53"/>
      <c r="BS60" s="53"/>
      <c r="BT60" s="54"/>
      <c r="BU60" s="55"/>
      <c r="BV60" s="56"/>
      <c r="BW60" s="56"/>
      <c r="BX60" s="56"/>
      <c r="BY60" s="56"/>
      <c r="BZ60" s="56"/>
      <c r="CA60" s="56"/>
      <c r="CB60" s="56"/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  <c r="DA60" s="56"/>
      <c r="DB60" s="56"/>
      <c r="DC60" s="56"/>
      <c r="DD60" s="57"/>
    </row>
    <row r="61" spans="1:108" s="14" customFormat="1" ht="10.5" x14ac:dyDescent="0.2">
      <c r="A61" s="47" t="s">
        <v>94</v>
      </c>
      <c r="B61" s="48"/>
      <c r="C61" s="48"/>
      <c r="D61" s="48"/>
      <c r="E61" s="48"/>
      <c r="F61" s="48"/>
      <c r="G61" s="62" t="s">
        <v>77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4"/>
      <c r="AK61" s="52">
        <f t="shared" si="64"/>
        <v>0</v>
      </c>
      <c r="AL61" s="53"/>
      <c r="AM61" s="53"/>
      <c r="AN61" s="53"/>
      <c r="AO61" s="53"/>
      <c r="AP61" s="53"/>
      <c r="AQ61" s="53"/>
      <c r="AR61" s="54"/>
      <c r="AS61" s="52">
        <v>0</v>
      </c>
      <c r="AT61" s="53"/>
      <c r="AU61" s="53"/>
      <c r="AV61" s="53"/>
      <c r="AW61" s="53"/>
      <c r="AX61" s="53"/>
      <c r="AY61" s="54"/>
      <c r="AZ61" s="52">
        <v>0</v>
      </c>
      <c r="BA61" s="53"/>
      <c r="BB61" s="53"/>
      <c r="BC61" s="53"/>
      <c r="BD61" s="53"/>
      <c r="BE61" s="53"/>
      <c r="BF61" s="54"/>
      <c r="BG61" s="52">
        <v>0</v>
      </c>
      <c r="BH61" s="53"/>
      <c r="BI61" s="53"/>
      <c r="BJ61" s="53"/>
      <c r="BK61" s="53"/>
      <c r="BL61" s="53"/>
      <c r="BM61" s="54"/>
      <c r="BN61" s="52">
        <v>0</v>
      </c>
      <c r="BO61" s="53"/>
      <c r="BP61" s="53"/>
      <c r="BQ61" s="53"/>
      <c r="BR61" s="53"/>
      <c r="BS61" s="53"/>
      <c r="BT61" s="54"/>
      <c r="BU61" s="55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7"/>
    </row>
    <row r="62" spans="1:108" s="14" customFormat="1" ht="10.5" x14ac:dyDescent="0.2">
      <c r="A62" s="47" t="s">
        <v>95</v>
      </c>
      <c r="B62" s="48"/>
      <c r="C62" s="48"/>
      <c r="D62" s="48"/>
      <c r="E62" s="48"/>
      <c r="F62" s="48"/>
      <c r="G62" s="62" t="s">
        <v>47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4"/>
      <c r="AK62" s="52">
        <f t="shared" si="64"/>
        <v>0</v>
      </c>
      <c r="AL62" s="53"/>
      <c r="AM62" s="53"/>
      <c r="AN62" s="53"/>
      <c r="AO62" s="53"/>
      <c r="AP62" s="53"/>
      <c r="AQ62" s="53"/>
      <c r="AR62" s="54"/>
      <c r="AS62" s="52">
        <v>0</v>
      </c>
      <c r="AT62" s="53"/>
      <c r="AU62" s="53"/>
      <c r="AV62" s="53"/>
      <c r="AW62" s="53"/>
      <c r="AX62" s="53"/>
      <c r="AY62" s="54"/>
      <c r="AZ62" s="52">
        <v>0</v>
      </c>
      <c r="BA62" s="53"/>
      <c r="BB62" s="53"/>
      <c r="BC62" s="53"/>
      <c r="BD62" s="53"/>
      <c r="BE62" s="53"/>
      <c r="BF62" s="54"/>
      <c r="BG62" s="52">
        <v>0</v>
      </c>
      <c r="BH62" s="53"/>
      <c r="BI62" s="53"/>
      <c r="BJ62" s="53"/>
      <c r="BK62" s="53"/>
      <c r="BL62" s="53"/>
      <c r="BM62" s="54"/>
      <c r="BN62" s="52">
        <v>0</v>
      </c>
      <c r="BO62" s="53"/>
      <c r="BP62" s="53"/>
      <c r="BQ62" s="53"/>
      <c r="BR62" s="53"/>
      <c r="BS62" s="53"/>
      <c r="BT62" s="54"/>
      <c r="BU62" s="55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  <c r="DC62" s="56"/>
      <c r="DD62" s="57"/>
    </row>
    <row r="63" spans="1:108" s="14" customFormat="1" ht="22.5" customHeight="1" x14ac:dyDescent="0.2">
      <c r="A63" s="47" t="s">
        <v>96</v>
      </c>
      <c r="B63" s="48"/>
      <c r="C63" s="48"/>
      <c r="D63" s="48"/>
      <c r="E63" s="48"/>
      <c r="F63" s="48"/>
      <c r="G63" s="62" t="s">
        <v>80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4"/>
      <c r="AK63" s="52">
        <f>SUM(AK64:AR65)</f>
        <v>0</v>
      </c>
      <c r="AL63" s="53"/>
      <c r="AM63" s="53"/>
      <c r="AN63" s="53"/>
      <c r="AO63" s="53"/>
      <c r="AP63" s="53"/>
      <c r="AQ63" s="53"/>
      <c r="AR63" s="54"/>
      <c r="AS63" s="52">
        <f>SUM(AS64:AY65)</f>
        <v>0</v>
      </c>
      <c r="AT63" s="53"/>
      <c r="AU63" s="53"/>
      <c r="AV63" s="53"/>
      <c r="AW63" s="53"/>
      <c r="AX63" s="53"/>
      <c r="AY63" s="54"/>
      <c r="AZ63" s="52">
        <f t="shared" ref="AZ63" si="65">SUM(AZ64:BF65)</f>
        <v>0</v>
      </c>
      <c r="BA63" s="53"/>
      <c r="BB63" s="53"/>
      <c r="BC63" s="53"/>
      <c r="BD63" s="53"/>
      <c r="BE63" s="53"/>
      <c r="BF63" s="54"/>
      <c r="BG63" s="52">
        <f t="shared" ref="BG63" si="66">SUM(BG64:BM65)</f>
        <v>0</v>
      </c>
      <c r="BH63" s="53"/>
      <c r="BI63" s="53"/>
      <c r="BJ63" s="53"/>
      <c r="BK63" s="53"/>
      <c r="BL63" s="53"/>
      <c r="BM63" s="54"/>
      <c r="BN63" s="52">
        <f t="shared" ref="BN63" si="67">SUM(BN64:BT65)</f>
        <v>0</v>
      </c>
      <c r="BO63" s="53"/>
      <c r="BP63" s="53"/>
      <c r="BQ63" s="53"/>
      <c r="BR63" s="53"/>
      <c r="BS63" s="53"/>
      <c r="BT63" s="54"/>
      <c r="BU63" s="55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/>
      <c r="CW63" s="56"/>
      <c r="CX63" s="56"/>
      <c r="CY63" s="56"/>
      <c r="CZ63" s="56"/>
      <c r="DA63" s="56"/>
      <c r="DB63" s="56"/>
      <c r="DC63" s="56"/>
      <c r="DD63" s="57"/>
    </row>
    <row r="64" spans="1:108" s="14" customFormat="1" ht="10.5" x14ac:dyDescent="0.2">
      <c r="A64" s="47" t="s">
        <v>97</v>
      </c>
      <c r="B64" s="48"/>
      <c r="C64" s="48"/>
      <c r="D64" s="48"/>
      <c r="E64" s="48"/>
      <c r="F64" s="48"/>
      <c r="G64" s="66" t="s">
        <v>51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8"/>
      <c r="AK64" s="52">
        <f t="shared" ref="AK64:AK65" si="68">SUM(AS64:BT64)</f>
        <v>0</v>
      </c>
      <c r="AL64" s="53"/>
      <c r="AM64" s="53"/>
      <c r="AN64" s="53"/>
      <c r="AO64" s="53"/>
      <c r="AP64" s="53"/>
      <c r="AQ64" s="53"/>
      <c r="AR64" s="54"/>
      <c r="AS64" s="52">
        <v>0</v>
      </c>
      <c r="AT64" s="53"/>
      <c r="AU64" s="53"/>
      <c r="AV64" s="53"/>
      <c r="AW64" s="53"/>
      <c r="AX64" s="53"/>
      <c r="AY64" s="54"/>
      <c r="AZ64" s="52">
        <v>0</v>
      </c>
      <c r="BA64" s="53"/>
      <c r="BB64" s="53"/>
      <c r="BC64" s="53"/>
      <c r="BD64" s="53"/>
      <c r="BE64" s="53"/>
      <c r="BF64" s="54"/>
      <c r="BG64" s="52">
        <v>0</v>
      </c>
      <c r="BH64" s="53"/>
      <c r="BI64" s="53"/>
      <c r="BJ64" s="53"/>
      <c r="BK64" s="53"/>
      <c r="BL64" s="53"/>
      <c r="BM64" s="54"/>
      <c r="BN64" s="52">
        <v>0</v>
      </c>
      <c r="BO64" s="53"/>
      <c r="BP64" s="53"/>
      <c r="BQ64" s="53"/>
      <c r="BR64" s="53"/>
      <c r="BS64" s="53"/>
      <c r="BT64" s="54"/>
      <c r="BU64" s="55"/>
      <c r="BV64" s="56"/>
      <c r="BW64" s="56"/>
      <c r="BX64" s="56"/>
      <c r="BY64" s="56"/>
      <c r="BZ64" s="56"/>
      <c r="CA64" s="56"/>
      <c r="CB64" s="56"/>
      <c r="CC64" s="56"/>
      <c r="CD64" s="56"/>
      <c r="CE64" s="56"/>
      <c r="CF64" s="56"/>
      <c r="CG64" s="56"/>
      <c r="CH64" s="56"/>
      <c r="CI64" s="56"/>
      <c r="CJ64" s="56"/>
      <c r="CK64" s="56"/>
      <c r="CL64" s="56"/>
      <c r="CM64" s="56"/>
      <c r="CN64" s="56"/>
      <c r="CO64" s="56"/>
      <c r="CP64" s="56"/>
      <c r="CQ64" s="56"/>
      <c r="CR64" s="56"/>
      <c r="CS64" s="56"/>
      <c r="CT64" s="56"/>
      <c r="CU64" s="56"/>
      <c r="CV64" s="56"/>
      <c r="CW64" s="56"/>
      <c r="CX64" s="56"/>
      <c r="CY64" s="56"/>
      <c r="CZ64" s="56"/>
      <c r="DA64" s="56"/>
      <c r="DB64" s="56"/>
      <c r="DC64" s="56"/>
      <c r="DD64" s="57"/>
    </row>
    <row r="65" spans="1:108" s="14" customFormat="1" ht="10.5" x14ac:dyDescent="0.2">
      <c r="A65" s="47" t="s">
        <v>98</v>
      </c>
      <c r="B65" s="48"/>
      <c r="C65" s="48"/>
      <c r="D65" s="48"/>
      <c r="E65" s="48"/>
      <c r="F65" s="48"/>
      <c r="G65" s="66" t="s">
        <v>53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8"/>
      <c r="AK65" s="52">
        <f t="shared" si="68"/>
        <v>0</v>
      </c>
      <c r="AL65" s="53"/>
      <c r="AM65" s="53"/>
      <c r="AN65" s="53"/>
      <c r="AO65" s="53"/>
      <c r="AP65" s="53"/>
      <c r="AQ65" s="53"/>
      <c r="AR65" s="54"/>
      <c r="AS65" s="52">
        <v>0</v>
      </c>
      <c r="AT65" s="53"/>
      <c r="AU65" s="53"/>
      <c r="AV65" s="53"/>
      <c r="AW65" s="53"/>
      <c r="AX65" s="53"/>
      <c r="AY65" s="54"/>
      <c r="AZ65" s="52">
        <v>0</v>
      </c>
      <c r="BA65" s="53"/>
      <c r="BB65" s="53"/>
      <c r="BC65" s="53"/>
      <c r="BD65" s="53"/>
      <c r="BE65" s="53"/>
      <c r="BF65" s="54"/>
      <c r="BG65" s="52">
        <v>0</v>
      </c>
      <c r="BH65" s="53"/>
      <c r="BI65" s="53"/>
      <c r="BJ65" s="53"/>
      <c r="BK65" s="53"/>
      <c r="BL65" s="53"/>
      <c r="BM65" s="54"/>
      <c r="BN65" s="52">
        <v>0</v>
      </c>
      <c r="BO65" s="53"/>
      <c r="BP65" s="53"/>
      <c r="BQ65" s="53"/>
      <c r="BR65" s="53"/>
      <c r="BS65" s="53"/>
      <c r="BT65" s="54"/>
      <c r="BU65" s="55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  <c r="CN65" s="56"/>
      <c r="CO65" s="56"/>
      <c r="CP65" s="56"/>
      <c r="CQ65" s="56"/>
      <c r="CR65" s="56"/>
      <c r="CS65" s="56"/>
      <c r="CT65" s="56"/>
      <c r="CU65" s="56"/>
      <c r="CV65" s="56"/>
      <c r="CW65" s="56"/>
      <c r="CX65" s="56"/>
      <c r="CY65" s="56"/>
      <c r="CZ65" s="56"/>
      <c r="DA65" s="56"/>
      <c r="DB65" s="56"/>
      <c r="DC65" s="56"/>
      <c r="DD65" s="57"/>
    </row>
    <row r="66" spans="1:108" s="14" customFormat="1" ht="10.5" x14ac:dyDescent="0.2">
      <c r="A66" s="47" t="s">
        <v>99</v>
      </c>
      <c r="B66" s="48"/>
      <c r="C66" s="48"/>
      <c r="D66" s="48"/>
      <c r="E66" s="48"/>
      <c r="F66" s="48"/>
      <c r="G66" s="58" t="s">
        <v>100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60"/>
      <c r="AK66" s="52">
        <f>SUM(AS66:BT66)</f>
        <v>0</v>
      </c>
      <c r="AL66" s="53"/>
      <c r="AM66" s="53"/>
      <c r="AN66" s="53"/>
      <c r="AO66" s="53"/>
      <c r="AP66" s="53"/>
      <c r="AQ66" s="53"/>
      <c r="AR66" s="54"/>
      <c r="AS66" s="52">
        <v>0</v>
      </c>
      <c r="AT66" s="53"/>
      <c r="AU66" s="53"/>
      <c r="AV66" s="53"/>
      <c r="AW66" s="53"/>
      <c r="AX66" s="53"/>
      <c r="AY66" s="54"/>
      <c r="AZ66" s="52">
        <v>0</v>
      </c>
      <c r="BA66" s="53"/>
      <c r="BB66" s="53"/>
      <c r="BC66" s="53"/>
      <c r="BD66" s="53"/>
      <c r="BE66" s="53"/>
      <c r="BF66" s="54"/>
      <c r="BG66" s="52">
        <v>0</v>
      </c>
      <c r="BH66" s="53"/>
      <c r="BI66" s="53"/>
      <c r="BJ66" s="53"/>
      <c r="BK66" s="53"/>
      <c r="BL66" s="53"/>
      <c r="BM66" s="54"/>
      <c r="BN66" s="52">
        <v>0</v>
      </c>
      <c r="BO66" s="53"/>
      <c r="BP66" s="53"/>
      <c r="BQ66" s="53"/>
      <c r="BR66" s="53"/>
      <c r="BS66" s="53"/>
      <c r="BT66" s="54"/>
      <c r="BU66" s="55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7"/>
    </row>
    <row r="67" spans="1:108" s="14" customFormat="1" ht="10.5" x14ac:dyDescent="0.2">
      <c r="A67" s="47" t="s">
        <v>101</v>
      </c>
      <c r="B67" s="48"/>
      <c r="C67" s="48"/>
      <c r="D67" s="48"/>
      <c r="E67" s="48"/>
      <c r="F67" s="48"/>
      <c r="G67" s="58" t="s">
        <v>102</v>
      </c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60"/>
      <c r="AK67" s="52">
        <f>SUM(AK68:AR71)</f>
        <v>0</v>
      </c>
      <c r="AL67" s="53"/>
      <c r="AM67" s="53"/>
      <c r="AN67" s="53"/>
      <c r="AO67" s="53"/>
      <c r="AP67" s="53"/>
      <c r="AQ67" s="53"/>
      <c r="AR67" s="54"/>
      <c r="AS67" s="52">
        <f>SUM(AS68:AY71)</f>
        <v>0</v>
      </c>
      <c r="AT67" s="53"/>
      <c r="AU67" s="53"/>
      <c r="AV67" s="53"/>
      <c r="AW67" s="53"/>
      <c r="AX67" s="53"/>
      <c r="AY67" s="54"/>
      <c r="AZ67" s="52">
        <f t="shared" ref="AZ67" si="69">SUM(AZ68:BF71)</f>
        <v>0</v>
      </c>
      <c r="BA67" s="53"/>
      <c r="BB67" s="53"/>
      <c r="BC67" s="53"/>
      <c r="BD67" s="53"/>
      <c r="BE67" s="53"/>
      <c r="BF67" s="54"/>
      <c r="BG67" s="52">
        <f t="shared" ref="BG67" si="70">SUM(BG68:BM71)</f>
        <v>0</v>
      </c>
      <c r="BH67" s="53"/>
      <c r="BI67" s="53"/>
      <c r="BJ67" s="53"/>
      <c r="BK67" s="53"/>
      <c r="BL67" s="53"/>
      <c r="BM67" s="54"/>
      <c r="BN67" s="52">
        <f t="shared" ref="BN67" si="71">SUM(BN68:BT71)</f>
        <v>0</v>
      </c>
      <c r="BO67" s="53"/>
      <c r="BP67" s="53"/>
      <c r="BQ67" s="53"/>
      <c r="BR67" s="53"/>
      <c r="BS67" s="53"/>
      <c r="BT67" s="54"/>
      <c r="BU67" s="55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/>
      <c r="CW67" s="56"/>
      <c r="CX67" s="56"/>
      <c r="CY67" s="56"/>
      <c r="CZ67" s="56"/>
      <c r="DA67" s="56"/>
      <c r="DB67" s="56"/>
      <c r="DC67" s="56"/>
      <c r="DD67" s="57"/>
    </row>
    <row r="68" spans="1:108" s="14" customFormat="1" ht="10.5" x14ac:dyDescent="0.2">
      <c r="A68" s="47" t="s">
        <v>103</v>
      </c>
      <c r="B68" s="48"/>
      <c r="C68" s="48"/>
      <c r="D68" s="48"/>
      <c r="E68" s="48"/>
      <c r="F68" s="48"/>
      <c r="G68" s="72" t="s">
        <v>104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4"/>
      <c r="AK68" s="52">
        <f>SUM(AS68:BT68)</f>
        <v>0</v>
      </c>
      <c r="AL68" s="53"/>
      <c r="AM68" s="53"/>
      <c r="AN68" s="53"/>
      <c r="AO68" s="53"/>
      <c r="AP68" s="53"/>
      <c r="AQ68" s="53"/>
      <c r="AR68" s="54"/>
      <c r="AS68" s="52">
        <v>0</v>
      </c>
      <c r="AT68" s="53"/>
      <c r="AU68" s="53"/>
      <c r="AV68" s="53"/>
      <c r="AW68" s="53"/>
      <c r="AX68" s="53"/>
      <c r="AY68" s="54"/>
      <c r="AZ68" s="52">
        <v>0</v>
      </c>
      <c r="BA68" s="53"/>
      <c r="BB68" s="53"/>
      <c r="BC68" s="53"/>
      <c r="BD68" s="53"/>
      <c r="BE68" s="53"/>
      <c r="BF68" s="54"/>
      <c r="BG68" s="52">
        <v>0</v>
      </c>
      <c r="BH68" s="53"/>
      <c r="BI68" s="53"/>
      <c r="BJ68" s="53"/>
      <c r="BK68" s="53"/>
      <c r="BL68" s="53"/>
      <c r="BM68" s="54"/>
      <c r="BN68" s="52">
        <v>0</v>
      </c>
      <c r="BO68" s="53"/>
      <c r="BP68" s="53"/>
      <c r="BQ68" s="53"/>
      <c r="BR68" s="53"/>
      <c r="BS68" s="53"/>
      <c r="BT68" s="54"/>
      <c r="BU68" s="55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7"/>
    </row>
    <row r="69" spans="1:108" s="14" customFormat="1" ht="10.5" x14ac:dyDescent="0.2">
      <c r="A69" s="47" t="s">
        <v>105</v>
      </c>
      <c r="B69" s="48"/>
      <c r="C69" s="48"/>
      <c r="D69" s="48"/>
      <c r="E69" s="48"/>
      <c r="F69" s="48"/>
      <c r="G69" s="72" t="s">
        <v>106</v>
      </c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4"/>
      <c r="AK69" s="52">
        <f t="shared" ref="AK69:AK70" si="72">SUM(AS69:BT69)</f>
        <v>0</v>
      </c>
      <c r="AL69" s="53"/>
      <c r="AM69" s="53"/>
      <c r="AN69" s="53"/>
      <c r="AO69" s="53"/>
      <c r="AP69" s="53"/>
      <c r="AQ69" s="53"/>
      <c r="AR69" s="54"/>
      <c r="AS69" s="52">
        <v>0</v>
      </c>
      <c r="AT69" s="53"/>
      <c r="AU69" s="53"/>
      <c r="AV69" s="53"/>
      <c r="AW69" s="53"/>
      <c r="AX69" s="53"/>
      <c r="AY69" s="54"/>
      <c r="AZ69" s="52">
        <v>0</v>
      </c>
      <c r="BA69" s="53"/>
      <c r="BB69" s="53"/>
      <c r="BC69" s="53"/>
      <c r="BD69" s="53"/>
      <c r="BE69" s="53"/>
      <c r="BF69" s="54"/>
      <c r="BG69" s="52">
        <v>0</v>
      </c>
      <c r="BH69" s="53"/>
      <c r="BI69" s="53"/>
      <c r="BJ69" s="53"/>
      <c r="BK69" s="53"/>
      <c r="BL69" s="53"/>
      <c r="BM69" s="54"/>
      <c r="BN69" s="52">
        <v>0</v>
      </c>
      <c r="BO69" s="53"/>
      <c r="BP69" s="53"/>
      <c r="BQ69" s="53"/>
      <c r="BR69" s="53"/>
      <c r="BS69" s="53"/>
      <c r="BT69" s="54"/>
      <c r="BU69" s="55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  <c r="CO69" s="56"/>
      <c r="CP69" s="56"/>
      <c r="CQ69" s="56"/>
      <c r="CR69" s="56"/>
      <c r="CS69" s="56"/>
      <c r="CT69" s="56"/>
      <c r="CU69" s="56"/>
      <c r="CV69" s="56"/>
      <c r="CW69" s="56"/>
      <c r="CX69" s="56"/>
      <c r="CY69" s="56"/>
      <c r="CZ69" s="56"/>
      <c r="DA69" s="56"/>
      <c r="DB69" s="56"/>
      <c r="DC69" s="56"/>
      <c r="DD69" s="57"/>
    </row>
    <row r="70" spans="1:108" s="14" customFormat="1" ht="10.5" x14ac:dyDescent="0.2">
      <c r="A70" s="47" t="s">
        <v>107</v>
      </c>
      <c r="B70" s="48"/>
      <c r="C70" s="48"/>
      <c r="D70" s="48"/>
      <c r="E70" s="48"/>
      <c r="F70" s="48"/>
      <c r="G70" s="72" t="s">
        <v>108</v>
      </c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4"/>
      <c r="AK70" s="52">
        <f t="shared" si="72"/>
        <v>0</v>
      </c>
      <c r="AL70" s="53"/>
      <c r="AM70" s="53"/>
      <c r="AN70" s="53"/>
      <c r="AO70" s="53"/>
      <c r="AP70" s="53"/>
      <c r="AQ70" s="53"/>
      <c r="AR70" s="54"/>
      <c r="AS70" s="52">
        <v>0</v>
      </c>
      <c r="AT70" s="53"/>
      <c r="AU70" s="53"/>
      <c r="AV70" s="53"/>
      <c r="AW70" s="53"/>
      <c r="AX70" s="53"/>
      <c r="AY70" s="54"/>
      <c r="AZ70" s="52">
        <v>0</v>
      </c>
      <c r="BA70" s="53"/>
      <c r="BB70" s="53"/>
      <c r="BC70" s="53"/>
      <c r="BD70" s="53"/>
      <c r="BE70" s="53"/>
      <c r="BF70" s="54"/>
      <c r="BG70" s="52">
        <v>0</v>
      </c>
      <c r="BH70" s="53"/>
      <c r="BI70" s="53"/>
      <c r="BJ70" s="53"/>
      <c r="BK70" s="53"/>
      <c r="BL70" s="53"/>
      <c r="BM70" s="54"/>
      <c r="BN70" s="52">
        <v>0</v>
      </c>
      <c r="BO70" s="53"/>
      <c r="BP70" s="53"/>
      <c r="BQ70" s="53"/>
      <c r="BR70" s="53"/>
      <c r="BS70" s="53"/>
      <c r="BT70" s="54"/>
      <c r="BU70" s="55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  <c r="CO70" s="56"/>
      <c r="CP70" s="56"/>
      <c r="CQ70" s="56"/>
      <c r="CR70" s="56"/>
      <c r="CS70" s="56"/>
      <c r="CT70" s="56"/>
      <c r="CU70" s="56"/>
      <c r="CV70" s="56"/>
      <c r="CW70" s="56"/>
      <c r="CX70" s="56"/>
      <c r="CY70" s="56"/>
      <c r="CZ70" s="56"/>
      <c r="DA70" s="56"/>
      <c r="DB70" s="56"/>
      <c r="DC70" s="56"/>
      <c r="DD70" s="57"/>
    </row>
    <row r="71" spans="1:108" s="14" customFormat="1" ht="10.5" x14ac:dyDescent="0.2">
      <c r="A71" s="47" t="s">
        <v>109</v>
      </c>
      <c r="B71" s="48"/>
      <c r="C71" s="48"/>
      <c r="D71" s="48"/>
      <c r="E71" s="48"/>
      <c r="F71" s="48"/>
      <c r="G71" s="72" t="s">
        <v>110</v>
      </c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4"/>
      <c r="AK71" s="52">
        <f>SUM(AS71:BT71)</f>
        <v>0</v>
      </c>
      <c r="AL71" s="53"/>
      <c r="AM71" s="53"/>
      <c r="AN71" s="53"/>
      <c r="AO71" s="53"/>
      <c r="AP71" s="53"/>
      <c r="AQ71" s="53"/>
      <c r="AR71" s="54"/>
      <c r="AS71" s="52">
        <v>0</v>
      </c>
      <c r="AT71" s="53"/>
      <c r="AU71" s="53"/>
      <c r="AV71" s="53"/>
      <c r="AW71" s="53"/>
      <c r="AX71" s="53"/>
      <c r="AY71" s="54"/>
      <c r="AZ71" s="52">
        <v>0</v>
      </c>
      <c r="BA71" s="53"/>
      <c r="BB71" s="53"/>
      <c r="BC71" s="53"/>
      <c r="BD71" s="53"/>
      <c r="BE71" s="53"/>
      <c r="BF71" s="54"/>
      <c r="BG71" s="52">
        <v>0</v>
      </c>
      <c r="BH71" s="53"/>
      <c r="BI71" s="53"/>
      <c r="BJ71" s="53"/>
      <c r="BK71" s="53"/>
      <c r="BL71" s="53"/>
      <c r="BM71" s="54"/>
      <c r="BN71" s="52">
        <v>0</v>
      </c>
      <c r="BO71" s="53"/>
      <c r="BP71" s="53"/>
      <c r="BQ71" s="53"/>
      <c r="BR71" s="53"/>
      <c r="BS71" s="53"/>
      <c r="BT71" s="54"/>
      <c r="BU71" s="55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/>
      <c r="CW71" s="56"/>
      <c r="CX71" s="56"/>
      <c r="CY71" s="56"/>
      <c r="CZ71" s="56"/>
      <c r="DA71" s="56"/>
      <c r="DB71" s="56"/>
      <c r="DC71" s="56"/>
      <c r="DD71" s="57"/>
    </row>
    <row r="72" spans="1:108" s="14" customFormat="1" ht="10.5" x14ac:dyDescent="0.2">
      <c r="A72" s="47" t="s">
        <v>111</v>
      </c>
      <c r="B72" s="48"/>
      <c r="C72" s="48"/>
      <c r="D72" s="48"/>
      <c r="E72" s="48"/>
      <c r="F72" s="48"/>
      <c r="G72" s="49" t="s">
        <v>112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1"/>
      <c r="AK72" s="52">
        <f>SUM(AK73:AR77,AK82,AK83)</f>
        <v>0</v>
      </c>
      <c r="AL72" s="53"/>
      <c r="AM72" s="53"/>
      <c r="AN72" s="53"/>
      <c r="AO72" s="53"/>
      <c r="AP72" s="53"/>
      <c r="AQ72" s="53"/>
      <c r="AR72" s="54"/>
      <c r="AS72" s="52">
        <f>SUM(AS73:AY77,AS82,AS83)</f>
        <v>0</v>
      </c>
      <c r="AT72" s="53"/>
      <c r="AU72" s="53"/>
      <c r="AV72" s="53"/>
      <c r="AW72" s="53"/>
      <c r="AX72" s="53"/>
      <c r="AY72" s="54"/>
      <c r="AZ72" s="52">
        <f t="shared" ref="AZ72" si="73">SUM(AZ73:BF77,AZ82,AZ83)</f>
        <v>0</v>
      </c>
      <c r="BA72" s="53"/>
      <c r="BB72" s="53"/>
      <c r="BC72" s="53"/>
      <c r="BD72" s="53"/>
      <c r="BE72" s="53"/>
      <c r="BF72" s="54"/>
      <c r="BG72" s="52">
        <f t="shared" ref="BG72" si="74">SUM(BG73:BM77,BG82,BG83)</f>
        <v>0</v>
      </c>
      <c r="BH72" s="53"/>
      <c r="BI72" s="53"/>
      <c r="BJ72" s="53"/>
      <c r="BK72" s="53"/>
      <c r="BL72" s="53"/>
      <c r="BM72" s="54"/>
      <c r="BN72" s="52">
        <f t="shared" ref="BN72" si="75">SUM(BN73:BT77,BN82,BN83)</f>
        <v>0</v>
      </c>
      <c r="BO72" s="53"/>
      <c r="BP72" s="53"/>
      <c r="BQ72" s="53"/>
      <c r="BR72" s="53"/>
      <c r="BS72" s="53"/>
      <c r="BT72" s="54"/>
      <c r="BU72" s="55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  <c r="CO72" s="56"/>
      <c r="CP72" s="56"/>
      <c r="CQ72" s="56"/>
      <c r="CR72" s="56"/>
      <c r="CS72" s="56"/>
      <c r="CT72" s="56"/>
      <c r="CU72" s="56"/>
      <c r="CV72" s="56"/>
      <c r="CW72" s="56"/>
      <c r="CX72" s="56"/>
      <c r="CY72" s="56"/>
      <c r="CZ72" s="56"/>
      <c r="DA72" s="56"/>
      <c r="DB72" s="56"/>
      <c r="DC72" s="56"/>
      <c r="DD72" s="57"/>
    </row>
    <row r="73" spans="1:108" s="14" customFormat="1" ht="10.5" x14ac:dyDescent="0.2">
      <c r="A73" s="47" t="s">
        <v>113</v>
      </c>
      <c r="B73" s="48"/>
      <c r="C73" s="48"/>
      <c r="D73" s="48"/>
      <c r="E73" s="48"/>
      <c r="F73" s="48"/>
      <c r="G73" s="58" t="s">
        <v>114</v>
      </c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60"/>
      <c r="AK73" s="52">
        <f t="shared" ref="AK73:AK76" si="76">SUM(AS73:BT73)</f>
        <v>0</v>
      </c>
      <c r="AL73" s="53"/>
      <c r="AM73" s="53"/>
      <c r="AN73" s="53"/>
      <c r="AO73" s="53"/>
      <c r="AP73" s="53"/>
      <c r="AQ73" s="53"/>
      <c r="AR73" s="54"/>
      <c r="AS73" s="52">
        <v>0</v>
      </c>
      <c r="AT73" s="53"/>
      <c r="AU73" s="53"/>
      <c r="AV73" s="53"/>
      <c r="AW73" s="53"/>
      <c r="AX73" s="53"/>
      <c r="AY73" s="54"/>
      <c r="AZ73" s="52">
        <v>0</v>
      </c>
      <c r="BA73" s="53"/>
      <c r="BB73" s="53"/>
      <c r="BC73" s="53"/>
      <c r="BD73" s="53"/>
      <c r="BE73" s="53"/>
      <c r="BF73" s="54"/>
      <c r="BG73" s="52">
        <v>0</v>
      </c>
      <c r="BH73" s="53"/>
      <c r="BI73" s="53"/>
      <c r="BJ73" s="53"/>
      <c r="BK73" s="53"/>
      <c r="BL73" s="53"/>
      <c r="BM73" s="54"/>
      <c r="BN73" s="52">
        <v>0</v>
      </c>
      <c r="BO73" s="53"/>
      <c r="BP73" s="53"/>
      <c r="BQ73" s="53"/>
      <c r="BR73" s="53"/>
      <c r="BS73" s="53"/>
      <c r="BT73" s="54"/>
      <c r="BU73" s="55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  <c r="CO73" s="56"/>
      <c r="CP73" s="56"/>
      <c r="CQ73" s="56"/>
      <c r="CR73" s="56"/>
      <c r="CS73" s="56"/>
      <c r="CT73" s="56"/>
      <c r="CU73" s="56"/>
      <c r="CV73" s="56"/>
      <c r="CW73" s="56"/>
      <c r="CX73" s="56"/>
      <c r="CY73" s="56"/>
      <c r="CZ73" s="56"/>
      <c r="DA73" s="56"/>
      <c r="DB73" s="56"/>
      <c r="DC73" s="56"/>
      <c r="DD73" s="57"/>
    </row>
    <row r="74" spans="1:108" s="14" customFormat="1" ht="10.5" x14ac:dyDescent="0.2">
      <c r="A74" s="47" t="s">
        <v>115</v>
      </c>
      <c r="B74" s="48"/>
      <c r="C74" s="48"/>
      <c r="D74" s="48"/>
      <c r="E74" s="48"/>
      <c r="F74" s="48"/>
      <c r="G74" s="58" t="s">
        <v>116</v>
      </c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60"/>
      <c r="AK74" s="52">
        <f t="shared" si="76"/>
        <v>0</v>
      </c>
      <c r="AL74" s="53"/>
      <c r="AM74" s="53"/>
      <c r="AN74" s="53"/>
      <c r="AO74" s="53"/>
      <c r="AP74" s="53"/>
      <c r="AQ74" s="53"/>
      <c r="AR74" s="54"/>
      <c r="AS74" s="52">
        <v>0</v>
      </c>
      <c r="AT74" s="53"/>
      <c r="AU74" s="53"/>
      <c r="AV74" s="53"/>
      <c r="AW74" s="53"/>
      <c r="AX74" s="53"/>
      <c r="AY74" s="54"/>
      <c r="AZ74" s="52">
        <v>0</v>
      </c>
      <c r="BA74" s="53"/>
      <c r="BB74" s="53"/>
      <c r="BC74" s="53"/>
      <c r="BD74" s="53"/>
      <c r="BE74" s="53"/>
      <c r="BF74" s="54"/>
      <c r="BG74" s="52">
        <v>0</v>
      </c>
      <c r="BH74" s="53"/>
      <c r="BI74" s="53"/>
      <c r="BJ74" s="53"/>
      <c r="BK74" s="53"/>
      <c r="BL74" s="53"/>
      <c r="BM74" s="54"/>
      <c r="BN74" s="52">
        <v>0</v>
      </c>
      <c r="BO74" s="53"/>
      <c r="BP74" s="53"/>
      <c r="BQ74" s="53"/>
      <c r="BR74" s="53"/>
      <c r="BS74" s="53"/>
      <c r="BT74" s="54"/>
      <c r="BU74" s="55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  <c r="CO74" s="56"/>
      <c r="CP74" s="56"/>
      <c r="CQ74" s="56"/>
      <c r="CR74" s="56"/>
      <c r="CS74" s="56"/>
      <c r="CT74" s="56"/>
      <c r="CU74" s="56"/>
      <c r="CV74" s="56"/>
      <c r="CW74" s="56"/>
      <c r="CX74" s="56"/>
      <c r="CY74" s="56"/>
      <c r="CZ74" s="56"/>
      <c r="DA74" s="56"/>
      <c r="DB74" s="56"/>
      <c r="DC74" s="56"/>
      <c r="DD74" s="57"/>
    </row>
    <row r="75" spans="1:108" s="14" customFormat="1" ht="10.5" x14ac:dyDescent="0.2">
      <c r="A75" s="47" t="s">
        <v>117</v>
      </c>
      <c r="B75" s="48"/>
      <c r="C75" s="48"/>
      <c r="D75" s="48"/>
      <c r="E75" s="48"/>
      <c r="F75" s="48"/>
      <c r="G75" s="58" t="s">
        <v>118</v>
      </c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60"/>
      <c r="AK75" s="52">
        <f t="shared" si="76"/>
        <v>0</v>
      </c>
      <c r="AL75" s="53"/>
      <c r="AM75" s="53"/>
      <c r="AN75" s="53"/>
      <c r="AO75" s="53"/>
      <c r="AP75" s="53"/>
      <c r="AQ75" s="53"/>
      <c r="AR75" s="54"/>
      <c r="AS75" s="52">
        <v>0</v>
      </c>
      <c r="AT75" s="53"/>
      <c r="AU75" s="53"/>
      <c r="AV75" s="53"/>
      <c r="AW75" s="53"/>
      <c r="AX75" s="53"/>
      <c r="AY75" s="54"/>
      <c r="AZ75" s="52">
        <v>0</v>
      </c>
      <c r="BA75" s="53"/>
      <c r="BB75" s="53"/>
      <c r="BC75" s="53"/>
      <c r="BD75" s="53"/>
      <c r="BE75" s="53"/>
      <c r="BF75" s="54"/>
      <c r="BG75" s="52">
        <v>0</v>
      </c>
      <c r="BH75" s="53"/>
      <c r="BI75" s="53"/>
      <c r="BJ75" s="53"/>
      <c r="BK75" s="53"/>
      <c r="BL75" s="53"/>
      <c r="BM75" s="54"/>
      <c r="BN75" s="52">
        <v>0</v>
      </c>
      <c r="BO75" s="53"/>
      <c r="BP75" s="53"/>
      <c r="BQ75" s="53"/>
      <c r="BR75" s="53"/>
      <c r="BS75" s="53"/>
      <c r="BT75" s="54"/>
      <c r="BU75" s="55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7"/>
    </row>
    <row r="76" spans="1:108" s="14" customFormat="1" ht="10.5" x14ac:dyDescent="0.2">
      <c r="A76" s="47" t="s">
        <v>119</v>
      </c>
      <c r="B76" s="48"/>
      <c r="C76" s="48"/>
      <c r="D76" s="48"/>
      <c r="E76" s="48"/>
      <c r="F76" s="48"/>
      <c r="G76" s="58" t="s">
        <v>120</v>
      </c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60"/>
      <c r="AK76" s="52">
        <f t="shared" si="76"/>
        <v>0</v>
      </c>
      <c r="AL76" s="53"/>
      <c r="AM76" s="53"/>
      <c r="AN76" s="53"/>
      <c r="AO76" s="53"/>
      <c r="AP76" s="53"/>
      <c r="AQ76" s="53"/>
      <c r="AR76" s="54"/>
      <c r="AS76" s="52">
        <v>0</v>
      </c>
      <c r="AT76" s="53"/>
      <c r="AU76" s="53"/>
      <c r="AV76" s="53"/>
      <c r="AW76" s="53"/>
      <c r="AX76" s="53"/>
      <c r="AY76" s="54"/>
      <c r="AZ76" s="52">
        <v>0</v>
      </c>
      <c r="BA76" s="53"/>
      <c r="BB76" s="53"/>
      <c r="BC76" s="53"/>
      <c r="BD76" s="53"/>
      <c r="BE76" s="53"/>
      <c r="BF76" s="54"/>
      <c r="BG76" s="52">
        <v>0</v>
      </c>
      <c r="BH76" s="53"/>
      <c r="BI76" s="53"/>
      <c r="BJ76" s="53"/>
      <c r="BK76" s="53"/>
      <c r="BL76" s="53"/>
      <c r="BM76" s="54"/>
      <c r="BN76" s="52">
        <v>0</v>
      </c>
      <c r="BO76" s="53"/>
      <c r="BP76" s="53"/>
      <c r="BQ76" s="53"/>
      <c r="BR76" s="53"/>
      <c r="BS76" s="53"/>
      <c r="BT76" s="54"/>
      <c r="BU76" s="55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  <c r="CO76" s="56"/>
      <c r="CP76" s="56"/>
      <c r="CQ76" s="56"/>
      <c r="CR76" s="56"/>
      <c r="CS76" s="56"/>
      <c r="CT76" s="56"/>
      <c r="CU76" s="56"/>
      <c r="CV76" s="56"/>
      <c r="CW76" s="56"/>
      <c r="CX76" s="56"/>
      <c r="CY76" s="56"/>
      <c r="CZ76" s="56"/>
      <c r="DA76" s="56"/>
      <c r="DB76" s="56"/>
      <c r="DC76" s="56"/>
      <c r="DD76" s="57"/>
    </row>
    <row r="77" spans="1:108" s="14" customFormat="1" ht="10.5" x14ac:dyDescent="0.2">
      <c r="A77" s="47" t="s">
        <v>121</v>
      </c>
      <c r="B77" s="48"/>
      <c r="C77" s="48"/>
      <c r="D77" s="48"/>
      <c r="E77" s="48"/>
      <c r="F77" s="48"/>
      <c r="G77" s="58" t="s">
        <v>122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60"/>
      <c r="AK77" s="52">
        <f t="shared" ref="AK77" si="77">AK78+AK80</f>
        <v>0</v>
      </c>
      <c r="AL77" s="53"/>
      <c r="AM77" s="53"/>
      <c r="AN77" s="53"/>
      <c r="AO77" s="53"/>
      <c r="AP77" s="53"/>
      <c r="AQ77" s="53"/>
      <c r="AR77" s="54"/>
      <c r="AS77" s="52">
        <f t="shared" ref="AS77" si="78">AS78+AS80</f>
        <v>0</v>
      </c>
      <c r="AT77" s="53"/>
      <c r="AU77" s="53"/>
      <c r="AV77" s="53"/>
      <c r="AW77" s="53"/>
      <c r="AX77" s="53"/>
      <c r="AY77" s="54"/>
      <c r="AZ77" s="52">
        <f t="shared" ref="AZ77" si="79">AZ78+AZ80</f>
        <v>0</v>
      </c>
      <c r="BA77" s="53"/>
      <c r="BB77" s="53"/>
      <c r="BC77" s="53"/>
      <c r="BD77" s="53"/>
      <c r="BE77" s="53"/>
      <c r="BF77" s="54"/>
      <c r="BG77" s="52">
        <f t="shared" ref="BG77" si="80">BG78+BG80</f>
        <v>0</v>
      </c>
      <c r="BH77" s="53"/>
      <c r="BI77" s="53"/>
      <c r="BJ77" s="53"/>
      <c r="BK77" s="53"/>
      <c r="BL77" s="53"/>
      <c r="BM77" s="54"/>
      <c r="BN77" s="52">
        <f t="shared" ref="BN77" si="81">BN78+BN80</f>
        <v>0</v>
      </c>
      <c r="BO77" s="53"/>
      <c r="BP77" s="53"/>
      <c r="BQ77" s="53"/>
      <c r="BR77" s="53"/>
      <c r="BS77" s="53"/>
      <c r="BT77" s="54"/>
      <c r="BU77" s="55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  <c r="CO77" s="56"/>
      <c r="CP77" s="56"/>
      <c r="CQ77" s="56"/>
      <c r="CR77" s="56"/>
      <c r="CS77" s="56"/>
      <c r="CT77" s="56"/>
      <c r="CU77" s="56"/>
      <c r="CV77" s="56"/>
      <c r="CW77" s="56"/>
      <c r="CX77" s="56"/>
      <c r="CY77" s="56"/>
      <c r="CZ77" s="56"/>
      <c r="DA77" s="56"/>
      <c r="DB77" s="56"/>
      <c r="DC77" s="56"/>
      <c r="DD77" s="57"/>
    </row>
    <row r="78" spans="1:108" s="14" customFormat="1" ht="10.5" x14ac:dyDescent="0.2">
      <c r="A78" s="47" t="s">
        <v>123</v>
      </c>
      <c r="B78" s="48"/>
      <c r="C78" s="48"/>
      <c r="D78" s="48"/>
      <c r="E78" s="48"/>
      <c r="F78" s="48"/>
      <c r="G78" s="72" t="s">
        <v>124</v>
      </c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4"/>
      <c r="AK78" s="52">
        <f>SUM(AS78:BT78)</f>
        <v>0</v>
      </c>
      <c r="AL78" s="53"/>
      <c r="AM78" s="53"/>
      <c r="AN78" s="53"/>
      <c r="AO78" s="53"/>
      <c r="AP78" s="53"/>
      <c r="AQ78" s="53"/>
      <c r="AR78" s="54"/>
      <c r="AS78" s="52">
        <v>0</v>
      </c>
      <c r="AT78" s="53"/>
      <c r="AU78" s="53"/>
      <c r="AV78" s="53"/>
      <c r="AW78" s="53"/>
      <c r="AX78" s="53"/>
      <c r="AY78" s="54"/>
      <c r="AZ78" s="52">
        <v>0</v>
      </c>
      <c r="BA78" s="53"/>
      <c r="BB78" s="53"/>
      <c r="BC78" s="53"/>
      <c r="BD78" s="53"/>
      <c r="BE78" s="53"/>
      <c r="BF78" s="54"/>
      <c r="BG78" s="52">
        <v>0</v>
      </c>
      <c r="BH78" s="53"/>
      <c r="BI78" s="53"/>
      <c r="BJ78" s="53"/>
      <c r="BK78" s="53"/>
      <c r="BL78" s="53"/>
      <c r="BM78" s="54"/>
      <c r="BN78" s="52">
        <v>0</v>
      </c>
      <c r="BO78" s="53"/>
      <c r="BP78" s="53"/>
      <c r="BQ78" s="53"/>
      <c r="BR78" s="53"/>
      <c r="BS78" s="53"/>
      <c r="BT78" s="54"/>
      <c r="BU78" s="55"/>
      <c r="BV78" s="56"/>
      <c r="BW78" s="56"/>
      <c r="BX78" s="56"/>
      <c r="BY78" s="56"/>
      <c r="BZ78" s="56"/>
      <c r="CA78" s="56"/>
      <c r="CB78" s="56"/>
      <c r="CC78" s="56"/>
      <c r="CD78" s="56"/>
      <c r="CE78" s="56"/>
      <c r="CF78" s="56"/>
      <c r="CG78" s="56"/>
      <c r="CH78" s="56"/>
      <c r="CI78" s="56"/>
      <c r="CJ78" s="56"/>
      <c r="CK78" s="56"/>
      <c r="CL78" s="56"/>
      <c r="CM78" s="56"/>
      <c r="CN78" s="56"/>
      <c r="CO78" s="56"/>
      <c r="CP78" s="56"/>
      <c r="CQ78" s="56"/>
      <c r="CR78" s="56"/>
      <c r="CS78" s="56"/>
      <c r="CT78" s="56"/>
      <c r="CU78" s="56"/>
      <c r="CV78" s="56"/>
      <c r="CW78" s="56"/>
      <c r="CX78" s="56"/>
      <c r="CY78" s="56"/>
      <c r="CZ78" s="56"/>
      <c r="DA78" s="56"/>
      <c r="DB78" s="56"/>
      <c r="DC78" s="56"/>
      <c r="DD78" s="57"/>
    </row>
    <row r="79" spans="1:108" s="14" customFormat="1" ht="19.5" customHeight="1" x14ac:dyDescent="0.2">
      <c r="A79" s="47" t="s">
        <v>125</v>
      </c>
      <c r="B79" s="48"/>
      <c r="C79" s="48"/>
      <c r="D79" s="48"/>
      <c r="E79" s="48"/>
      <c r="F79" s="48"/>
      <c r="G79" s="62" t="s">
        <v>126</v>
      </c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4"/>
      <c r="AK79" s="52">
        <f>SUM(AS79:BT79)</f>
        <v>0</v>
      </c>
      <c r="AL79" s="53"/>
      <c r="AM79" s="53"/>
      <c r="AN79" s="53"/>
      <c r="AO79" s="53"/>
      <c r="AP79" s="53"/>
      <c r="AQ79" s="53"/>
      <c r="AR79" s="54"/>
      <c r="AS79" s="52">
        <v>0</v>
      </c>
      <c r="AT79" s="53"/>
      <c r="AU79" s="53"/>
      <c r="AV79" s="53"/>
      <c r="AW79" s="53"/>
      <c r="AX79" s="53"/>
      <c r="AY79" s="54"/>
      <c r="AZ79" s="52">
        <v>0</v>
      </c>
      <c r="BA79" s="53"/>
      <c r="BB79" s="53"/>
      <c r="BC79" s="53"/>
      <c r="BD79" s="53"/>
      <c r="BE79" s="53"/>
      <c r="BF79" s="54"/>
      <c r="BG79" s="52">
        <v>0</v>
      </c>
      <c r="BH79" s="53"/>
      <c r="BI79" s="53"/>
      <c r="BJ79" s="53"/>
      <c r="BK79" s="53"/>
      <c r="BL79" s="53"/>
      <c r="BM79" s="54"/>
      <c r="BN79" s="52">
        <v>0</v>
      </c>
      <c r="BO79" s="53"/>
      <c r="BP79" s="53"/>
      <c r="BQ79" s="53"/>
      <c r="BR79" s="53"/>
      <c r="BS79" s="53"/>
      <c r="BT79" s="54"/>
      <c r="BU79" s="55"/>
      <c r="BV79" s="56"/>
      <c r="BW79" s="56"/>
      <c r="BX79" s="56"/>
      <c r="BY79" s="56"/>
      <c r="BZ79" s="56"/>
      <c r="CA79" s="56"/>
      <c r="CB79" s="56"/>
      <c r="CC79" s="56"/>
      <c r="CD79" s="56"/>
      <c r="CE79" s="56"/>
      <c r="CF79" s="56"/>
      <c r="CG79" s="56"/>
      <c r="CH79" s="56"/>
      <c r="CI79" s="56"/>
      <c r="CJ79" s="56"/>
      <c r="CK79" s="56"/>
      <c r="CL79" s="56"/>
      <c r="CM79" s="56"/>
      <c r="CN79" s="56"/>
      <c r="CO79" s="56"/>
      <c r="CP79" s="56"/>
      <c r="CQ79" s="56"/>
      <c r="CR79" s="56"/>
      <c r="CS79" s="56"/>
      <c r="CT79" s="56"/>
      <c r="CU79" s="56"/>
      <c r="CV79" s="56"/>
      <c r="CW79" s="56"/>
      <c r="CX79" s="56"/>
      <c r="CY79" s="56"/>
      <c r="CZ79" s="56"/>
      <c r="DA79" s="56"/>
      <c r="DB79" s="56"/>
      <c r="DC79" s="56"/>
      <c r="DD79" s="57"/>
    </row>
    <row r="80" spans="1:108" s="14" customFormat="1" ht="10.5" x14ac:dyDescent="0.2">
      <c r="A80" s="47" t="s">
        <v>127</v>
      </c>
      <c r="B80" s="48"/>
      <c r="C80" s="48"/>
      <c r="D80" s="48"/>
      <c r="E80" s="48"/>
      <c r="F80" s="48"/>
      <c r="G80" s="72" t="s">
        <v>128</v>
      </c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4"/>
      <c r="AK80" s="52">
        <f>SUM(AS80:BT80)</f>
        <v>0</v>
      </c>
      <c r="AL80" s="53"/>
      <c r="AM80" s="53"/>
      <c r="AN80" s="53"/>
      <c r="AO80" s="53"/>
      <c r="AP80" s="53"/>
      <c r="AQ80" s="53"/>
      <c r="AR80" s="54"/>
      <c r="AS80" s="52">
        <v>0</v>
      </c>
      <c r="AT80" s="53"/>
      <c r="AU80" s="53"/>
      <c r="AV80" s="53"/>
      <c r="AW80" s="53"/>
      <c r="AX80" s="53"/>
      <c r="AY80" s="54"/>
      <c r="AZ80" s="52">
        <v>0</v>
      </c>
      <c r="BA80" s="53"/>
      <c r="BB80" s="53"/>
      <c r="BC80" s="53"/>
      <c r="BD80" s="53"/>
      <c r="BE80" s="53"/>
      <c r="BF80" s="54"/>
      <c r="BG80" s="52">
        <v>0</v>
      </c>
      <c r="BH80" s="53"/>
      <c r="BI80" s="53"/>
      <c r="BJ80" s="53"/>
      <c r="BK80" s="53"/>
      <c r="BL80" s="53"/>
      <c r="BM80" s="54"/>
      <c r="BN80" s="52">
        <v>0</v>
      </c>
      <c r="BO80" s="53"/>
      <c r="BP80" s="53"/>
      <c r="BQ80" s="53"/>
      <c r="BR80" s="53"/>
      <c r="BS80" s="53"/>
      <c r="BT80" s="54"/>
      <c r="BU80" s="55"/>
      <c r="BV80" s="56"/>
      <c r="BW80" s="56"/>
      <c r="BX80" s="56"/>
      <c r="BY80" s="56"/>
      <c r="BZ80" s="56"/>
      <c r="CA80" s="56"/>
      <c r="CB80" s="56"/>
      <c r="CC80" s="56"/>
      <c r="CD80" s="56"/>
      <c r="CE80" s="56"/>
      <c r="CF80" s="56"/>
      <c r="CG80" s="56"/>
      <c r="CH80" s="56"/>
      <c r="CI80" s="56"/>
      <c r="CJ80" s="56"/>
      <c r="CK80" s="56"/>
      <c r="CL80" s="56"/>
      <c r="CM80" s="56"/>
      <c r="CN80" s="56"/>
      <c r="CO80" s="56"/>
      <c r="CP80" s="56"/>
      <c r="CQ80" s="56"/>
      <c r="CR80" s="56"/>
      <c r="CS80" s="56"/>
      <c r="CT80" s="56"/>
      <c r="CU80" s="56"/>
      <c r="CV80" s="56"/>
      <c r="CW80" s="56"/>
      <c r="CX80" s="56"/>
      <c r="CY80" s="56"/>
      <c r="CZ80" s="56"/>
      <c r="DA80" s="56"/>
      <c r="DB80" s="56"/>
      <c r="DC80" s="56"/>
      <c r="DD80" s="57"/>
    </row>
    <row r="81" spans="1:108" s="14" customFormat="1" ht="19.5" customHeight="1" x14ac:dyDescent="0.2">
      <c r="A81" s="47" t="s">
        <v>129</v>
      </c>
      <c r="B81" s="48"/>
      <c r="C81" s="48"/>
      <c r="D81" s="48"/>
      <c r="E81" s="48"/>
      <c r="F81" s="48"/>
      <c r="G81" s="62" t="s">
        <v>130</v>
      </c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4"/>
      <c r="AK81" s="52">
        <f>SUM(AS81:BT81)</f>
        <v>0</v>
      </c>
      <c r="AL81" s="53"/>
      <c r="AM81" s="53"/>
      <c r="AN81" s="53"/>
      <c r="AO81" s="53"/>
      <c r="AP81" s="53"/>
      <c r="AQ81" s="53"/>
      <c r="AR81" s="54"/>
      <c r="AS81" s="52">
        <v>0</v>
      </c>
      <c r="AT81" s="53"/>
      <c r="AU81" s="53"/>
      <c r="AV81" s="53"/>
      <c r="AW81" s="53"/>
      <c r="AX81" s="53"/>
      <c r="AY81" s="54"/>
      <c r="AZ81" s="52">
        <v>0</v>
      </c>
      <c r="BA81" s="53"/>
      <c r="BB81" s="53"/>
      <c r="BC81" s="53"/>
      <c r="BD81" s="53"/>
      <c r="BE81" s="53"/>
      <c r="BF81" s="54"/>
      <c r="BG81" s="52">
        <v>0</v>
      </c>
      <c r="BH81" s="53"/>
      <c r="BI81" s="53"/>
      <c r="BJ81" s="53"/>
      <c r="BK81" s="53"/>
      <c r="BL81" s="53"/>
      <c r="BM81" s="54"/>
      <c r="BN81" s="52">
        <v>0</v>
      </c>
      <c r="BO81" s="53"/>
      <c r="BP81" s="53"/>
      <c r="BQ81" s="53"/>
      <c r="BR81" s="53"/>
      <c r="BS81" s="53"/>
      <c r="BT81" s="54"/>
      <c r="BU81" s="55"/>
      <c r="BV81" s="56"/>
      <c r="BW81" s="56"/>
      <c r="BX81" s="56"/>
      <c r="BY81" s="56"/>
      <c r="BZ81" s="56"/>
      <c r="CA81" s="56"/>
      <c r="CB81" s="56"/>
      <c r="CC81" s="56"/>
      <c r="CD81" s="56"/>
      <c r="CE81" s="56"/>
      <c r="CF81" s="56"/>
      <c r="CG81" s="56"/>
      <c r="CH81" s="56"/>
      <c r="CI81" s="56"/>
      <c r="CJ81" s="56"/>
      <c r="CK81" s="56"/>
      <c r="CL81" s="56"/>
      <c r="CM81" s="56"/>
      <c r="CN81" s="56"/>
      <c r="CO81" s="56"/>
      <c r="CP81" s="56"/>
      <c r="CQ81" s="56"/>
      <c r="CR81" s="56"/>
      <c r="CS81" s="56"/>
      <c r="CT81" s="56"/>
      <c r="CU81" s="56"/>
      <c r="CV81" s="56"/>
      <c r="CW81" s="56"/>
      <c r="CX81" s="56"/>
      <c r="CY81" s="56"/>
      <c r="CZ81" s="56"/>
      <c r="DA81" s="56"/>
      <c r="DB81" s="56"/>
      <c r="DC81" s="56"/>
      <c r="DD81" s="57"/>
    </row>
    <row r="82" spans="1:108" s="14" customFormat="1" ht="10.5" x14ac:dyDescent="0.2">
      <c r="A82" s="47" t="s">
        <v>131</v>
      </c>
      <c r="B82" s="48"/>
      <c r="C82" s="48"/>
      <c r="D82" s="48"/>
      <c r="E82" s="48"/>
      <c r="F82" s="48"/>
      <c r="G82" s="58" t="s">
        <v>132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60"/>
      <c r="AK82" s="52">
        <f t="shared" ref="AK82:AK83" si="82">SUM(AS82:BT82)</f>
        <v>0</v>
      </c>
      <c r="AL82" s="53"/>
      <c r="AM82" s="53"/>
      <c r="AN82" s="53"/>
      <c r="AO82" s="53"/>
      <c r="AP82" s="53"/>
      <c r="AQ82" s="53"/>
      <c r="AR82" s="54"/>
      <c r="AS82" s="52">
        <v>0</v>
      </c>
      <c r="AT82" s="53"/>
      <c r="AU82" s="53"/>
      <c r="AV82" s="53"/>
      <c r="AW82" s="53"/>
      <c r="AX82" s="53"/>
      <c r="AY82" s="54"/>
      <c r="AZ82" s="52">
        <v>0</v>
      </c>
      <c r="BA82" s="53"/>
      <c r="BB82" s="53"/>
      <c r="BC82" s="53"/>
      <c r="BD82" s="53"/>
      <c r="BE82" s="53"/>
      <c r="BF82" s="54"/>
      <c r="BG82" s="52">
        <v>0</v>
      </c>
      <c r="BH82" s="53"/>
      <c r="BI82" s="53"/>
      <c r="BJ82" s="53"/>
      <c r="BK82" s="53"/>
      <c r="BL82" s="53"/>
      <c r="BM82" s="54"/>
      <c r="BN82" s="52">
        <v>0</v>
      </c>
      <c r="BO82" s="53"/>
      <c r="BP82" s="53"/>
      <c r="BQ82" s="53"/>
      <c r="BR82" s="53"/>
      <c r="BS82" s="53"/>
      <c r="BT82" s="54"/>
      <c r="BU82" s="55"/>
      <c r="BV82" s="56"/>
      <c r="BW82" s="56"/>
      <c r="BX82" s="56"/>
      <c r="BY82" s="56"/>
      <c r="BZ82" s="56"/>
      <c r="CA82" s="56"/>
      <c r="CB82" s="56"/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56"/>
      <c r="DA82" s="56"/>
      <c r="DB82" s="56"/>
      <c r="DC82" s="56"/>
      <c r="DD82" s="57"/>
    </row>
    <row r="83" spans="1:108" s="14" customFormat="1" ht="10.5" x14ac:dyDescent="0.2">
      <c r="A83" s="47" t="s">
        <v>133</v>
      </c>
      <c r="B83" s="48"/>
      <c r="C83" s="48"/>
      <c r="D83" s="48"/>
      <c r="E83" s="48"/>
      <c r="F83" s="48"/>
      <c r="G83" s="58" t="s">
        <v>134</v>
      </c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60"/>
      <c r="AK83" s="52">
        <f t="shared" si="82"/>
        <v>0</v>
      </c>
      <c r="AL83" s="53"/>
      <c r="AM83" s="53"/>
      <c r="AN83" s="53"/>
      <c r="AO83" s="53"/>
      <c r="AP83" s="53"/>
      <c r="AQ83" s="53"/>
      <c r="AR83" s="54"/>
      <c r="AS83" s="52">
        <v>0</v>
      </c>
      <c r="AT83" s="53"/>
      <c r="AU83" s="53"/>
      <c r="AV83" s="53"/>
      <c r="AW83" s="53"/>
      <c r="AX83" s="53"/>
      <c r="AY83" s="54"/>
      <c r="AZ83" s="52">
        <v>0</v>
      </c>
      <c r="BA83" s="53"/>
      <c r="BB83" s="53"/>
      <c r="BC83" s="53"/>
      <c r="BD83" s="53"/>
      <c r="BE83" s="53"/>
      <c r="BF83" s="54"/>
      <c r="BG83" s="52">
        <v>0</v>
      </c>
      <c r="BH83" s="53"/>
      <c r="BI83" s="53"/>
      <c r="BJ83" s="53"/>
      <c r="BK83" s="53"/>
      <c r="BL83" s="53"/>
      <c r="BM83" s="54"/>
      <c r="BN83" s="52">
        <v>0</v>
      </c>
      <c r="BO83" s="53"/>
      <c r="BP83" s="53"/>
      <c r="BQ83" s="53"/>
      <c r="BR83" s="53"/>
      <c r="BS83" s="53"/>
      <c r="BT83" s="54"/>
      <c r="BU83" s="55"/>
      <c r="BV83" s="56"/>
      <c r="BW83" s="56"/>
      <c r="BX83" s="56"/>
      <c r="BY83" s="56"/>
      <c r="BZ83" s="56"/>
      <c r="CA83" s="56"/>
      <c r="CB83" s="56"/>
      <c r="CC83" s="56"/>
      <c r="CD83" s="56"/>
      <c r="CE83" s="56"/>
      <c r="CF83" s="56"/>
      <c r="CG83" s="56"/>
      <c r="CH83" s="56"/>
      <c r="CI83" s="56"/>
      <c r="CJ83" s="56"/>
      <c r="CK83" s="56"/>
      <c r="CL83" s="56"/>
      <c r="CM83" s="56"/>
      <c r="CN83" s="56"/>
      <c r="CO83" s="56"/>
      <c r="CP83" s="56"/>
      <c r="CQ83" s="56"/>
      <c r="CR83" s="56"/>
      <c r="CS83" s="56"/>
      <c r="CT83" s="56"/>
      <c r="CU83" s="56"/>
      <c r="CV83" s="56"/>
      <c r="CW83" s="56"/>
      <c r="CX83" s="56"/>
      <c r="CY83" s="56"/>
      <c r="CZ83" s="56"/>
      <c r="DA83" s="56"/>
      <c r="DB83" s="56"/>
      <c r="DC83" s="56"/>
      <c r="DD83" s="57"/>
    </row>
    <row r="84" spans="1:108" s="14" customFormat="1" x14ac:dyDescent="0.2">
      <c r="A84" s="75"/>
      <c r="D84" s="75"/>
      <c r="E84" s="75"/>
      <c r="F84" s="75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</row>
    <row r="85" spans="1:108" s="14" customFormat="1" x14ac:dyDescent="0.2">
      <c r="A85" s="75"/>
      <c r="B85" s="1" t="s">
        <v>135</v>
      </c>
      <c r="C85" s="1"/>
      <c r="D85" s="75"/>
      <c r="E85" s="75"/>
      <c r="F85" s="75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7"/>
      <c r="AL85" s="77"/>
      <c r="AM85" s="77"/>
      <c r="AN85" s="77"/>
      <c r="AO85" s="77"/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  <c r="BR85" s="77"/>
      <c r="BS85" s="77"/>
      <c r="BT85" s="77"/>
      <c r="BU85" s="77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</row>
    <row r="86" spans="1:108" s="14" customFormat="1" x14ac:dyDescent="0.2">
      <c r="A86" s="75"/>
      <c r="B86" s="75"/>
      <c r="C86" s="75"/>
      <c r="D86" s="75"/>
      <c r="E86" s="75"/>
      <c r="F86" s="75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</row>
    <row r="87" spans="1:108" s="3" customFormat="1" ht="12.75" x14ac:dyDescent="0.2">
      <c r="A87" s="80" t="s">
        <v>149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80"/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  <c r="BB87" s="80"/>
      <c r="BC87" s="80"/>
      <c r="BD87" s="80"/>
      <c r="BE87" s="80"/>
      <c r="BF87" s="80"/>
      <c r="BG87" s="80"/>
      <c r="BH87" s="80"/>
      <c r="BI87" s="80"/>
      <c r="BJ87" s="80"/>
      <c r="BK87" s="80"/>
      <c r="BL87" s="80"/>
      <c r="BM87" s="80"/>
      <c r="BN87" s="80"/>
      <c r="BO87" s="80"/>
      <c r="BP87" s="80"/>
      <c r="BQ87" s="80"/>
      <c r="BR87" s="80"/>
      <c r="BS87" s="80"/>
      <c r="BT87" s="80"/>
      <c r="BU87" s="80"/>
      <c r="BV87" s="80"/>
      <c r="BW87" s="80"/>
      <c r="BX87" s="80"/>
      <c r="BY87" s="80"/>
      <c r="BZ87" s="80"/>
      <c r="CA87" s="80"/>
      <c r="CB87" s="80"/>
      <c r="CC87" s="80"/>
      <c r="CD87" s="80"/>
      <c r="CE87" s="80"/>
      <c r="CF87" s="80"/>
      <c r="CG87" s="80"/>
      <c r="CH87" s="80"/>
      <c r="CI87" s="80"/>
      <c r="CJ87" s="80"/>
      <c r="CK87" s="80"/>
      <c r="CL87" s="80"/>
      <c r="CM87" s="80"/>
      <c r="CN87" s="80"/>
      <c r="CO87" s="80"/>
      <c r="CP87" s="80"/>
      <c r="CQ87" s="80"/>
      <c r="CR87" s="80"/>
      <c r="CS87" s="80"/>
      <c r="CT87" s="80"/>
      <c r="CU87" s="80"/>
      <c r="CV87" s="80"/>
      <c r="CW87" s="80"/>
      <c r="CX87" s="80"/>
      <c r="CY87" s="80"/>
      <c r="CZ87" s="80"/>
      <c r="DA87" s="80"/>
      <c r="DB87" s="80"/>
      <c r="DC87" s="80"/>
      <c r="DD87" s="80"/>
    </row>
    <row r="88" spans="1:108" s="14" customFormat="1" ht="12" thickBot="1" x14ac:dyDescent="0.25">
      <c r="A88" s="75"/>
      <c r="B88" s="75"/>
      <c r="C88" s="75"/>
      <c r="D88" s="75"/>
      <c r="E88" s="75"/>
      <c r="F88" s="75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7"/>
      <c r="AL88" s="77"/>
      <c r="AM88" s="77"/>
      <c r="AN88" s="77"/>
      <c r="AO88" s="77"/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7"/>
      <c r="BO88" s="77"/>
      <c r="BP88" s="77"/>
      <c r="BQ88" s="77"/>
      <c r="BR88" s="77"/>
      <c r="BS88" s="77"/>
      <c r="BT88" s="77"/>
      <c r="BU88" s="77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9"/>
      <c r="CM88" s="79"/>
      <c r="CN88" s="79"/>
      <c r="CO88" s="79"/>
      <c r="CP88" s="79"/>
      <c r="CQ88" s="79"/>
      <c r="CR88" s="79"/>
      <c r="CS88" s="79"/>
      <c r="CT88" s="79"/>
      <c r="CU88" s="79"/>
      <c r="CV88" s="79"/>
      <c r="CW88" s="79"/>
      <c r="CX88" s="79"/>
      <c r="CY88" s="79"/>
      <c r="CZ88" s="79"/>
    </row>
    <row r="89" spans="1:108" s="14" customFormat="1" ht="10.5" x14ac:dyDescent="0.2">
      <c r="A89" s="6" t="s">
        <v>4</v>
      </c>
      <c r="B89" s="7"/>
      <c r="C89" s="7"/>
      <c r="D89" s="7"/>
      <c r="E89" s="7"/>
      <c r="F89" s="81"/>
      <c r="G89" s="82" t="s">
        <v>136</v>
      </c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3"/>
      <c r="AK89" s="83" t="s">
        <v>137</v>
      </c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 t="s">
        <v>138</v>
      </c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84"/>
    </row>
    <row r="90" spans="1:108" s="14" customFormat="1" ht="10.5" customHeight="1" x14ac:dyDescent="0.2">
      <c r="A90" s="15"/>
      <c r="B90" s="16"/>
      <c r="C90" s="16"/>
      <c r="D90" s="16"/>
      <c r="E90" s="16"/>
      <c r="F90" s="85"/>
      <c r="G90" s="86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27"/>
      <c r="AK90" s="22" t="s">
        <v>139</v>
      </c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3"/>
      <c r="BU90" s="21" t="s">
        <v>139</v>
      </c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87"/>
    </row>
    <row r="91" spans="1:108" s="14" customFormat="1" ht="10.5" customHeight="1" x14ac:dyDescent="0.2">
      <c r="A91" s="15"/>
      <c r="B91" s="16"/>
      <c r="C91" s="16"/>
      <c r="D91" s="16"/>
      <c r="E91" s="16"/>
      <c r="F91" s="85"/>
      <c r="G91" s="86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27"/>
      <c r="AK91" s="22" t="s">
        <v>140</v>
      </c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3"/>
      <c r="BU91" s="21" t="s">
        <v>140</v>
      </c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87"/>
    </row>
    <row r="92" spans="1:108" s="14" customFormat="1" ht="21.75" customHeight="1" thickBot="1" x14ac:dyDescent="0.25">
      <c r="A92" s="28"/>
      <c r="B92" s="29"/>
      <c r="C92" s="29"/>
      <c r="D92" s="29"/>
      <c r="E92" s="29"/>
      <c r="F92" s="88"/>
      <c r="G92" s="89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7"/>
      <c r="AK92" s="90" t="s">
        <v>141</v>
      </c>
      <c r="AL92" s="35"/>
      <c r="AM92" s="35"/>
      <c r="AN92" s="35"/>
      <c r="AO92" s="35"/>
      <c r="AP92" s="35"/>
      <c r="AQ92" s="36"/>
      <c r="AR92" s="91" t="s">
        <v>142</v>
      </c>
      <c r="AS92" s="35"/>
      <c r="AT92" s="35"/>
      <c r="AU92" s="35"/>
      <c r="AV92" s="35"/>
      <c r="AW92" s="35"/>
      <c r="AX92" s="36"/>
      <c r="AY92" s="91" t="s">
        <v>143</v>
      </c>
      <c r="AZ92" s="35"/>
      <c r="BA92" s="35"/>
      <c r="BB92" s="35"/>
      <c r="BC92" s="35"/>
      <c r="BD92" s="35"/>
      <c r="BE92" s="36"/>
      <c r="BF92" s="91" t="s">
        <v>144</v>
      </c>
      <c r="BG92" s="35"/>
      <c r="BH92" s="35"/>
      <c r="BI92" s="35"/>
      <c r="BJ92" s="35"/>
      <c r="BK92" s="35"/>
      <c r="BL92" s="36"/>
      <c r="BM92" s="34" t="s">
        <v>145</v>
      </c>
      <c r="BN92" s="35"/>
      <c r="BO92" s="35"/>
      <c r="BP92" s="35"/>
      <c r="BQ92" s="35"/>
      <c r="BR92" s="35"/>
      <c r="BS92" s="35"/>
      <c r="BT92" s="35"/>
      <c r="BU92" s="92" t="s">
        <v>141</v>
      </c>
      <c r="BV92" s="35"/>
      <c r="BW92" s="35"/>
      <c r="BX92" s="35"/>
      <c r="BY92" s="35"/>
      <c r="BZ92" s="35"/>
      <c r="CA92" s="36"/>
      <c r="CB92" s="91" t="s">
        <v>142</v>
      </c>
      <c r="CC92" s="35"/>
      <c r="CD92" s="35"/>
      <c r="CE92" s="35"/>
      <c r="CF92" s="35"/>
      <c r="CG92" s="35"/>
      <c r="CH92" s="36"/>
      <c r="CI92" s="91" t="s">
        <v>143</v>
      </c>
      <c r="CJ92" s="35"/>
      <c r="CK92" s="35"/>
      <c r="CL92" s="35"/>
      <c r="CM92" s="35"/>
      <c r="CN92" s="35"/>
      <c r="CO92" s="36"/>
      <c r="CP92" s="91" t="s">
        <v>144</v>
      </c>
      <c r="CQ92" s="35"/>
      <c r="CR92" s="35"/>
      <c r="CS92" s="35"/>
      <c r="CT92" s="35"/>
      <c r="CU92" s="35"/>
      <c r="CV92" s="36"/>
      <c r="CW92" s="34" t="s">
        <v>145</v>
      </c>
      <c r="CX92" s="35"/>
      <c r="CY92" s="35"/>
      <c r="CZ92" s="35"/>
      <c r="DA92" s="35"/>
      <c r="DB92" s="35"/>
      <c r="DC92" s="35"/>
      <c r="DD92" s="93"/>
    </row>
    <row r="93" spans="1:108" s="105" customFormat="1" ht="10.5" x14ac:dyDescent="0.2">
      <c r="A93" s="94" t="s">
        <v>146</v>
      </c>
      <c r="B93" s="95"/>
      <c r="C93" s="95"/>
      <c r="D93" s="95"/>
      <c r="E93" s="95"/>
      <c r="F93" s="96"/>
      <c r="G93" s="97">
        <v>2</v>
      </c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9"/>
      <c r="AK93" s="100">
        <v>3</v>
      </c>
      <c r="AL93" s="98"/>
      <c r="AM93" s="98"/>
      <c r="AN93" s="98"/>
      <c r="AO93" s="98"/>
      <c r="AP93" s="98"/>
      <c r="AQ93" s="98"/>
      <c r="AR93" s="98">
        <v>4</v>
      </c>
      <c r="AS93" s="98"/>
      <c r="AT93" s="98"/>
      <c r="AU93" s="98"/>
      <c r="AV93" s="98"/>
      <c r="AW93" s="98"/>
      <c r="AX93" s="98"/>
      <c r="AY93" s="98">
        <v>5</v>
      </c>
      <c r="AZ93" s="98"/>
      <c r="BA93" s="98"/>
      <c r="BB93" s="98"/>
      <c r="BC93" s="98"/>
      <c r="BD93" s="98"/>
      <c r="BE93" s="98"/>
      <c r="BF93" s="98">
        <v>6</v>
      </c>
      <c r="BG93" s="98"/>
      <c r="BH93" s="98"/>
      <c r="BI93" s="98"/>
      <c r="BJ93" s="98"/>
      <c r="BK93" s="98"/>
      <c r="BL93" s="98"/>
      <c r="BM93" s="98">
        <v>7</v>
      </c>
      <c r="BN93" s="98"/>
      <c r="BO93" s="98"/>
      <c r="BP93" s="98"/>
      <c r="BQ93" s="98"/>
      <c r="BR93" s="98"/>
      <c r="BS93" s="98"/>
      <c r="BT93" s="101"/>
      <c r="BU93" s="102">
        <v>8</v>
      </c>
      <c r="BV93" s="103"/>
      <c r="BW93" s="103"/>
      <c r="BX93" s="103"/>
      <c r="BY93" s="103"/>
      <c r="BZ93" s="103"/>
      <c r="CA93" s="103"/>
      <c r="CB93" s="103">
        <v>9</v>
      </c>
      <c r="CC93" s="103"/>
      <c r="CD93" s="103"/>
      <c r="CE93" s="103"/>
      <c r="CF93" s="103"/>
      <c r="CG93" s="103"/>
      <c r="CH93" s="103"/>
      <c r="CI93" s="103">
        <v>10</v>
      </c>
      <c r="CJ93" s="103"/>
      <c r="CK93" s="103"/>
      <c r="CL93" s="103"/>
      <c r="CM93" s="103"/>
      <c r="CN93" s="103"/>
      <c r="CO93" s="103"/>
      <c r="CP93" s="103">
        <v>11</v>
      </c>
      <c r="CQ93" s="103"/>
      <c r="CR93" s="103"/>
      <c r="CS93" s="103"/>
      <c r="CT93" s="103"/>
      <c r="CU93" s="103"/>
      <c r="CV93" s="103"/>
      <c r="CW93" s="103">
        <v>12</v>
      </c>
      <c r="CX93" s="103"/>
      <c r="CY93" s="103"/>
      <c r="CZ93" s="103"/>
      <c r="DA93" s="103"/>
      <c r="DB93" s="103"/>
      <c r="DC93" s="103"/>
      <c r="DD93" s="104"/>
    </row>
    <row r="94" spans="1:108" s="14" customFormat="1" thickBot="1" x14ac:dyDescent="0.25">
      <c r="A94" s="106" t="s">
        <v>147</v>
      </c>
      <c r="B94" s="107"/>
      <c r="C94" s="107"/>
      <c r="D94" s="107"/>
      <c r="E94" s="107"/>
      <c r="F94" s="108"/>
      <c r="G94" s="109" t="s">
        <v>147</v>
      </c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1"/>
      <c r="AK94" s="112" t="s">
        <v>147</v>
      </c>
      <c r="AL94" s="113"/>
      <c r="AM94" s="113"/>
      <c r="AN94" s="113"/>
      <c r="AO94" s="113"/>
      <c r="AP94" s="113"/>
      <c r="AQ94" s="113"/>
      <c r="AR94" s="113" t="s">
        <v>147</v>
      </c>
      <c r="AS94" s="113"/>
      <c r="AT94" s="113"/>
      <c r="AU94" s="113"/>
      <c r="AV94" s="113"/>
      <c r="AW94" s="113"/>
      <c r="AX94" s="113"/>
      <c r="AY94" s="113" t="s">
        <v>147</v>
      </c>
      <c r="AZ94" s="113"/>
      <c r="BA94" s="113"/>
      <c r="BB94" s="113"/>
      <c r="BC94" s="113"/>
      <c r="BD94" s="113"/>
      <c r="BE94" s="113"/>
      <c r="BF94" s="113" t="s">
        <v>147</v>
      </c>
      <c r="BG94" s="113"/>
      <c r="BH94" s="113"/>
      <c r="BI94" s="113"/>
      <c r="BJ94" s="113"/>
      <c r="BK94" s="113"/>
      <c r="BL94" s="113"/>
      <c r="BM94" s="113" t="s">
        <v>147</v>
      </c>
      <c r="BN94" s="113"/>
      <c r="BO94" s="113"/>
      <c r="BP94" s="113"/>
      <c r="BQ94" s="113"/>
      <c r="BR94" s="113"/>
      <c r="BS94" s="113"/>
      <c r="BT94" s="114"/>
      <c r="BU94" s="115" t="s">
        <v>147</v>
      </c>
      <c r="BV94" s="113"/>
      <c r="BW94" s="113"/>
      <c r="BX94" s="113"/>
      <c r="BY94" s="113"/>
      <c r="BZ94" s="113"/>
      <c r="CA94" s="113"/>
      <c r="CB94" s="113" t="s">
        <v>147</v>
      </c>
      <c r="CC94" s="113"/>
      <c r="CD94" s="113"/>
      <c r="CE94" s="113"/>
      <c r="CF94" s="113"/>
      <c r="CG94" s="113"/>
      <c r="CH94" s="113"/>
      <c r="CI94" s="113" t="s">
        <v>147</v>
      </c>
      <c r="CJ94" s="113"/>
      <c r="CK94" s="113"/>
      <c r="CL94" s="113"/>
      <c r="CM94" s="113"/>
      <c r="CN94" s="113"/>
      <c r="CO94" s="113"/>
      <c r="CP94" s="113" t="s">
        <v>147</v>
      </c>
      <c r="CQ94" s="113"/>
      <c r="CR94" s="113"/>
      <c r="CS94" s="113"/>
      <c r="CT94" s="113"/>
      <c r="CU94" s="113"/>
      <c r="CV94" s="113"/>
      <c r="CW94" s="113" t="s">
        <v>147</v>
      </c>
      <c r="CX94" s="113"/>
      <c r="CY94" s="113"/>
      <c r="CZ94" s="113"/>
      <c r="DA94" s="113"/>
      <c r="DB94" s="113"/>
      <c r="DC94" s="113"/>
      <c r="DD94" s="116"/>
    </row>
    <row r="95" spans="1:108" s="3" customFormat="1" ht="12.75" x14ac:dyDescent="0.2"/>
    <row r="96" spans="1:108" ht="11.1" customHeight="1" x14ac:dyDescent="0.2">
      <c r="B96" s="1" t="s">
        <v>135</v>
      </c>
      <c r="D96" s="2"/>
      <c r="E96" s="2"/>
      <c r="F96" s="2"/>
      <c r="G96" s="2"/>
      <c r="H96" s="2"/>
    </row>
  </sheetData>
  <mergeCells count="633">
    <mergeCell ref="CW94:DD94"/>
    <mergeCell ref="BF94:BL94"/>
    <mergeCell ref="BM94:BT94"/>
    <mergeCell ref="BU94:CA94"/>
    <mergeCell ref="CB94:CH94"/>
    <mergeCell ref="CI94:CO94"/>
    <mergeCell ref="CP94:CV94"/>
    <mergeCell ref="BU93:CA93"/>
    <mergeCell ref="CB93:CH93"/>
    <mergeCell ref="CI93:CO93"/>
    <mergeCell ref="CP93:CV93"/>
    <mergeCell ref="CW93:DD93"/>
    <mergeCell ref="A94:F94"/>
    <mergeCell ref="G94:AJ94"/>
    <mergeCell ref="AK94:AQ94"/>
    <mergeCell ref="AR94:AX94"/>
    <mergeCell ref="AY94:BE94"/>
    <mergeCell ref="CI92:CO92"/>
    <mergeCell ref="CP92:CV92"/>
    <mergeCell ref="CW92:DD92"/>
    <mergeCell ref="A93:F93"/>
    <mergeCell ref="G93:AJ93"/>
    <mergeCell ref="AK93:AQ93"/>
    <mergeCell ref="AR93:AX93"/>
    <mergeCell ref="AY93:BE93"/>
    <mergeCell ref="BF93:BL93"/>
    <mergeCell ref="BM93:BT93"/>
    <mergeCell ref="AR92:AX92"/>
    <mergeCell ref="AY92:BE92"/>
    <mergeCell ref="BF92:BL92"/>
    <mergeCell ref="BM92:BT92"/>
    <mergeCell ref="BU92:CA92"/>
    <mergeCell ref="CB92:CH92"/>
    <mergeCell ref="A87:DD87"/>
    <mergeCell ref="A89:F92"/>
    <mergeCell ref="G89:AJ92"/>
    <mergeCell ref="AK89:BT89"/>
    <mergeCell ref="BU89:DD89"/>
    <mergeCell ref="AK90:BT90"/>
    <mergeCell ref="BU90:DD90"/>
    <mergeCell ref="AK91:BT91"/>
    <mergeCell ref="BU91:DD91"/>
    <mergeCell ref="AK92:AQ92"/>
    <mergeCell ref="BN82:BT82"/>
    <mergeCell ref="BU82:DD82"/>
    <mergeCell ref="A83:F83"/>
    <mergeCell ref="G83:AJ83"/>
    <mergeCell ref="AK83:AR83"/>
    <mergeCell ref="AS83:AY83"/>
    <mergeCell ref="AZ83:BF83"/>
    <mergeCell ref="BG83:BM83"/>
    <mergeCell ref="BN83:BT83"/>
    <mergeCell ref="BU83:DD83"/>
    <mergeCell ref="A82:F82"/>
    <mergeCell ref="G82:AJ82"/>
    <mergeCell ref="AK82:AR82"/>
    <mergeCell ref="AS82:AY82"/>
    <mergeCell ref="AZ82:BF82"/>
    <mergeCell ref="BG82:BM82"/>
    <mergeCell ref="BN80:BT80"/>
    <mergeCell ref="BU80:DD80"/>
    <mergeCell ref="A81:F81"/>
    <mergeCell ref="G81:AJ81"/>
    <mergeCell ref="AK81:AR81"/>
    <mergeCell ref="AS81:AY81"/>
    <mergeCell ref="AZ81:BF81"/>
    <mergeCell ref="BG81:BM81"/>
    <mergeCell ref="BN81:BT81"/>
    <mergeCell ref="BU81:DD81"/>
    <mergeCell ref="A80:F80"/>
    <mergeCell ref="G80:AJ80"/>
    <mergeCell ref="AK80:AR80"/>
    <mergeCell ref="AS80:AY80"/>
    <mergeCell ref="AZ80:BF80"/>
    <mergeCell ref="BG80:BM80"/>
    <mergeCell ref="BN78:BT78"/>
    <mergeCell ref="BU78:DD78"/>
    <mergeCell ref="A79:F79"/>
    <mergeCell ref="G79:AJ79"/>
    <mergeCell ref="AK79:AR79"/>
    <mergeCell ref="AS79:AY79"/>
    <mergeCell ref="AZ79:BF79"/>
    <mergeCell ref="BG79:BM79"/>
    <mergeCell ref="BN79:BT79"/>
    <mergeCell ref="BU79:DD79"/>
    <mergeCell ref="A78:F78"/>
    <mergeCell ref="G78:AJ78"/>
    <mergeCell ref="AK78:AR78"/>
    <mergeCell ref="AS78:AY78"/>
    <mergeCell ref="AZ78:BF78"/>
    <mergeCell ref="BG78:BM78"/>
    <mergeCell ref="BN76:BT76"/>
    <mergeCell ref="BU76:DD76"/>
    <mergeCell ref="A77:F77"/>
    <mergeCell ref="G77:AJ77"/>
    <mergeCell ref="AK77:AR77"/>
    <mergeCell ref="AS77:AY77"/>
    <mergeCell ref="AZ77:BF77"/>
    <mergeCell ref="BG77:BM77"/>
    <mergeCell ref="BN77:BT77"/>
    <mergeCell ref="BU77:DD77"/>
    <mergeCell ref="A76:F76"/>
    <mergeCell ref="G76:AJ76"/>
    <mergeCell ref="AK76:AR76"/>
    <mergeCell ref="AS76:AY76"/>
    <mergeCell ref="AZ76:BF76"/>
    <mergeCell ref="BG76:BM76"/>
    <mergeCell ref="BN74:BT74"/>
    <mergeCell ref="BU74:DD74"/>
    <mergeCell ref="A75:F75"/>
    <mergeCell ref="G75:AJ75"/>
    <mergeCell ref="AK75:AR75"/>
    <mergeCell ref="AS75:AY75"/>
    <mergeCell ref="AZ75:BF75"/>
    <mergeCell ref="BG75:BM75"/>
    <mergeCell ref="BN75:BT75"/>
    <mergeCell ref="BU75:DD75"/>
    <mergeCell ref="A74:F74"/>
    <mergeCell ref="G74:AJ74"/>
    <mergeCell ref="AK74:AR74"/>
    <mergeCell ref="AS74:AY74"/>
    <mergeCell ref="AZ74:BF74"/>
    <mergeCell ref="BG74:BM74"/>
    <mergeCell ref="BN72:BT72"/>
    <mergeCell ref="BU72:DD72"/>
    <mergeCell ref="A73:F73"/>
    <mergeCell ref="G73:AJ73"/>
    <mergeCell ref="AK73:AR73"/>
    <mergeCell ref="AS73:AY73"/>
    <mergeCell ref="AZ73:BF73"/>
    <mergeCell ref="BG73:BM73"/>
    <mergeCell ref="BN73:BT73"/>
    <mergeCell ref="BU73:DD73"/>
    <mergeCell ref="A72:F72"/>
    <mergeCell ref="G72:AJ72"/>
    <mergeCell ref="AK72:AR72"/>
    <mergeCell ref="AS72:AY72"/>
    <mergeCell ref="AZ72:BF72"/>
    <mergeCell ref="BG72:BM72"/>
    <mergeCell ref="BN70:BT70"/>
    <mergeCell ref="BU70:DD70"/>
    <mergeCell ref="A71:F71"/>
    <mergeCell ref="G71:AJ71"/>
    <mergeCell ref="AK71:AR71"/>
    <mergeCell ref="AS71:AY71"/>
    <mergeCell ref="AZ71:BF71"/>
    <mergeCell ref="BG71:BM71"/>
    <mergeCell ref="BN71:BT71"/>
    <mergeCell ref="BU71:DD71"/>
    <mergeCell ref="A70:F70"/>
    <mergeCell ref="G70:AJ70"/>
    <mergeCell ref="AK70:AR70"/>
    <mergeCell ref="AS70:AY70"/>
    <mergeCell ref="AZ70:BF70"/>
    <mergeCell ref="BG70:BM70"/>
    <mergeCell ref="BN68:BT68"/>
    <mergeCell ref="BU68:DD68"/>
    <mergeCell ref="A69:F69"/>
    <mergeCell ref="G69:AJ69"/>
    <mergeCell ref="AK69:AR69"/>
    <mergeCell ref="AS69:AY69"/>
    <mergeCell ref="AZ69:BF69"/>
    <mergeCell ref="BG69:BM69"/>
    <mergeCell ref="BN69:BT69"/>
    <mergeCell ref="BU69:DD69"/>
    <mergeCell ref="A68:F68"/>
    <mergeCell ref="G68:AJ68"/>
    <mergeCell ref="AK68:AR68"/>
    <mergeCell ref="AS68:AY68"/>
    <mergeCell ref="AZ68:BF68"/>
    <mergeCell ref="BG68:BM68"/>
    <mergeCell ref="BN66:BT66"/>
    <mergeCell ref="BU66:DD66"/>
    <mergeCell ref="A67:F67"/>
    <mergeCell ref="G67:AJ67"/>
    <mergeCell ref="AK67:AR67"/>
    <mergeCell ref="AS67:AY67"/>
    <mergeCell ref="AZ67:BF67"/>
    <mergeCell ref="BG67:BM67"/>
    <mergeCell ref="BN67:BT67"/>
    <mergeCell ref="BU67:DD67"/>
    <mergeCell ref="A66:F66"/>
    <mergeCell ref="G66:AJ66"/>
    <mergeCell ref="AK66:AR66"/>
    <mergeCell ref="AS66:AY66"/>
    <mergeCell ref="AZ66:BF66"/>
    <mergeCell ref="BG66:BM66"/>
    <mergeCell ref="BN64:BT64"/>
    <mergeCell ref="BU64:DD64"/>
    <mergeCell ref="A65:F65"/>
    <mergeCell ref="G65:AJ65"/>
    <mergeCell ref="AK65:AR65"/>
    <mergeCell ref="AS65:AY65"/>
    <mergeCell ref="AZ65:BF65"/>
    <mergeCell ref="BG65:BM65"/>
    <mergeCell ref="BN65:BT65"/>
    <mergeCell ref="BU65:DD65"/>
    <mergeCell ref="A64:F64"/>
    <mergeCell ref="G64:AJ64"/>
    <mergeCell ref="AK64:AR64"/>
    <mergeCell ref="AS64:AY64"/>
    <mergeCell ref="AZ64:BF64"/>
    <mergeCell ref="BG64:BM64"/>
    <mergeCell ref="BN62:BT62"/>
    <mergeCell ref="BU62:DD62"/>
    <mergeCell ref="A63:F63"/>
    <mergeCell ref="G63:AJ63"/>
    <mergeCell ref="AK63:AR63"/>
    <mergeCell ref="AS63:AY63"/>
    <mergeCell ref="AZ63:BF63"/>
    <mergeCell ref="BG63:BM63"/>
    <mergeCell ref="BN63:BT63"/>
    <mergeCell ref="BU63:DD63"/>
    <mergeCell ref="A62:F62"/>
    <mergeCell ref="G62:AJ62"/>
    <mergeCell ref="AK62:AR62"/>
    <mergeCell ref="AS62:AY62"/>
    <mergeCell ref="AZ62:BF62"/>
    <mergeCell ref="BG62:BM62"/>
    <mergeCell ref="BN60:BT60"/>
    <mergeCell ref="BU60:DD60"/>
    <mergeCell ref="A61:F61"/>
    <mergeCell ref="G61:AJ61"/>
    <mergeCell ref="AK61:AR61"/>
    <mergeCell ref="AS61:AY61"/>
    <mergeCell ref="AZ61:BF61"/>
    <mergeCell ref="BG61:BM61"/>
    <mergeCell ref="BN61:BT61"/>
    <mergeCell ref="BU61:DD61"/>
    <mergeCell ref="A60:F60"/>
    <mergeCell ref="G60:AJ60"/>
    <mergeCell ref="AK60:AR60"/>
    <mergeCell ref="AS60:AY60"/>
    <mergeCell ref="AZ60:BF60"/>
    <mergeCell ref="BG60:BM60"/>
    <mergeCell ref="BN58:BT58"/>
    <mergeCell ref="BU58:DD58"/>
    <mergeCell ref="A59:F59"/>
    <mergeCell ref="G59:AJ59"/>
    <mergeCell ref="AK59:AR59"/>
    <mergeCell ref="AS59:AY59"/>
    <mergeCell ref="AZ59:BF59"/>
    <mergeCell ref="BG59:BM59"/>
    <mergeCell ref="BN59:BT59"/>
    <mergeCell ref="BU59:DD59"/>
    <mergeCell ref="A58:F58"/>
    <mergeCell ref="G58:AJ58"/>
    <mergeCell ref="AK58:AR58"/>
    <mergeCell ref="AS58:AY58"/>
    <mergeCell ref="AZ58:BF58"/>
    <mergeCell ref="BG58:BM58"/>
    <mergeCell ref="BN56:BT56"/>
    <mergeCell ref="BU56:DD56"/>
    <mergeCell ref="A57:F57"/>
    <mergeCell ref="G57:AJ57"/>
    <mergeCell ref="AK57:AR57"/>
    <mergeCell ref="AS57:AY57"/>
    <mergeCell ref="AZ57:BF57"/>
    <mergeCell ref="BG57:BM57"/>
    <mergeCell ref="BN57:BT57"/>
    <mergeCell ref="BU57:DD57"/>
    <mergeCell ref="A56:F56"/>
    <mergeCell ref="G56:AJ56"/>
    <mergeCell ref="AK56:AR56"/>
    <mergeCell ref="AS56:AY56"/>
    <mergeCell ref="AZ56:BF56"/>
    <mergeCell ref="BG56:BM56"/>
    <mergeCell ref="BN54:BT54"/>
    <mergeCell ref="BU54:DD54"/>
    <mergeCell ref="A55:F55"/>
    <mergeCell ref="G55:AJ55"/>
    <mergeCell ref="AK55:AR55"/>
    <mergeCell ref="AS55:AY55"/>
    <mergeCell ref="AZ55:BF55"/>
    <mergeCell ref="BG55:BM55"/>
    <mergeCell ref="BN55:BT55"/>
    <mergeCell ref="BU55:DD55"/>
    <mergeCell ref="A54:F54"/>
    <mergeCell ref="G54:AJ54"/>
    <mergeCell ref="AK54:AR54"/>
    <mergeCell ref="AS54:AY54"/>
    <mergeCell ref="AZ54:BF54"/>
    <mergeCell ref="BG54:BM54"/>
    <mergeCell ref="BN52:BT52"/>
    <mergeCell ref="BU52:DD52"/>
    <mergeCell ref="A53:F53"/>
    <mergeCell ref="G53:AJ53"/>
    <mergeCell ref="AK53:AR53"/>
    <mergeCell ref="AS53:AY53"/>
    <mergeCell ref="AZ53:BF53"/>
    <mergeCell ref="BG53:BM53"/>
    <mergeCell ref="BN53:BT53"/>
    <mergeCell ref="BU53:DD53"/>
    <mergeCell ref="A52:F52"/>
    <mergeCell ref="G52:AJ52"/>
    <mergeCell ref="AK52:AR52"/>
    <mergeCell ref="AS52:AY52"/>
    <mergeCell ref="AZ52:BF52"/>
    <mergeCell ref="BG52:BM52"/>
    <mergeCell ref="BN50:BT50"/>
    <mergeCell ref="BU50:DD50"/>
    <mergeCell ref="A51:F51"/>
    <mergeCell ref="G51:AJ51"/>
    <mergeCell ref="AK51:AR51"/>
    <mergeCell ref="AS51:AY51"/>
    <mergeCell ref="AZ51:BF51"/>
    <mergeCell ref="BG51:BM51"/>
    <mergeCell ref="BN51:BT51"/>
    <mergeCell ref="BU51:DD51"/>
    <mergeCell ref="A50:F50"/>
    <mergeCell ref="G50:AJ50"/>
    <mergeCell ref="AK50:AR50"/>
    <mergeCell ref="AS50:AY50"/>
    <mergeCell ref="AZ50:BF50"/>
    <mergeCell ref="BG50:BM50"/>
    <mergeCell ref="BN48:BT48"/>
    <mergeCell ref="BU48:DD48"/>
    <mergeCell ref="A49:F49"/>
    <mergeCell ref="G49:AJ49"/>
    <mergeCell ref="AK49:AR49"/>
    <mergeCell ref="AS49:AY49"/>
    <mergeCell ref="AZ49:BF49"/>
    <mergeCell ref="BG49:BM49"/>
    <mergeCell ref="BN49:BT49"/>
    <mergeCell ref="BU49:DD49"/>
    <mergeCell ref="A48:F48"/>
    <mergeCell ref="G48:AJ48"/>
    <mergeCell ref="AK48:AR48"/>
    <mergeCell ref="AS48:AY48"/>
    <mergeCell ref="AZ48:BF48"/>
    <mergeCell ref="BG48:BM48"/>
    <mergeCell ref="BN46:BT46"/>
    <mergeCell ref="BU46:DD46"/>
    <mergeCell ref="A47:F47"/>
    <mergeCell ref="G47:AJ47"/>
    <mergeCell ref="AK47:AR47"/>
    <mergeCell ref="AS47:AY47"/>
    <mergeCell ref="AZ47:BF47"/>
    <mergeCell ref="BG47:BM47"/>
    <mergeCell ref="BN47:BT47"/>
    <mergeCell ref="BU47:DD47"/>
    <mergeCell ref="A46:F46"/>
    <mergeCell ref="G46:AJ46"/>
    <mergeCell ref="AK46:AR46"/>
    <mergeCell ref="AS46:AY46"/>
    <mergeCell ref="AZ46:BF46"/>
    <mergeCell ref="BG46:BM46"/>
    <mergeCell ref="BN44:BT44"/>
    <mergeCell ref="BU44:DD44"/>
    <mergeCell ref="A45:F45"/>
    <mergeCell ref="G45:AJ45"/>
    <mergeCell ref="AK45:AR45"/>
    <mergeCell ref="AS45:AY45"/>
    <mergeCell ref="AZ45:BF45"/>
    <mergeCell ref="BG45:BM45"/>
    <mergeCell ref="BN45:BT45"/>
    <mergeCell ref="BU45:DD45"/>
    <mergeCell ref="A44:F44"/>
    <mergeCell ref="G44:AJ44"/>
    <mergeCell ref="AK44:AR44"/>
    <mergeCell ref="AS44:AY44"/>
    <mergeCell ref="AZ44:BF44"/>
    <mergeCell ref="BG44:BM44"/>
    <mergeCell ref="BN42:BT42"/>
    <mergeCell ref="BU42:DD42"/>
    <mergeCell ref="A43:F43"/>
    <mergeCell ref="G43:AJ43"/>
    <mergeCell ref="AK43:AR43"/>
    <mergeCell ref="AS43:AY43"/>
    <mergeCell ref="AZ43:BF43"/>
    <mergeCell ref="BG43:BM43"/>
    <mergeCell ref="BN43:BT43"/>
    <mergeCell ref="BU43:DD43"/>
    <mergeCell ref="A42:F42"/>
    <mergeCell ref="G42:AJ42"/>
    <mergeCell ref="AK42:AR42"/>
    <mergeCell ref="AS42:AY42"/>
    <mergeCell ref="AZ42:BF42"/>
    <mergeCell ref="BG42:BM42"/>
    <mergeCell ref="BN40:BT40"/>
    <mergeCell ref="BU40:DD40"/>
    <mergeCell ref="A41:F41"/>
    <mergeCell ref="G41:AJ41"/>
    <mergeCell ref="AK41:AR41"/>
    <mergeCell ref="AS41:AY41"/>
    <mergeCell ref="AZ41:BF41"/>
    <mergeCell ref="BG41:BM41"/>
    <mergeCell ref="BN41:BT41"/>
    <mergeCell ref="BU41:DD41"/>
    <mergeCell ref="A40:F40"/>
    <mergeCell ref="G40:AJ40"/>
    <mergeCell ref="AK40:AR40"/>
    <mergeCell ref="AS40:AY40"/>
    <mergeCell ref="AZ40:BF40"/>
    <mergeCell ref="BG40:BM40"/>
    <mergeCell ref="BN38:BT38"/>
    <mergeCell ref="BU38:DD38"/>
    <mergeCell ref="A39:F39"/>
    <mergeCell ref="G39:AJ39"/>
    <mergeCell ref="AK39:AR39"/>
    <mergeCell ref="AS39:AY39"/>
    <mergeCell ref="AZ39:BF39"/>
    <mergeCell ref="BG39:BM39"/>
    <mergeCell ref="BN39:BT39"/>
    <mergeCell ref="BU39:DD39"/>
    <mergeCell ref="A38:F38"/>
    <mergeCell ref="G38:AJ38"/>
    <mergeCell ref="AK38:AR38"/>
    <mergeCell ref="AS38:AY38"/>
    <mergeCell ref="AZ38:BF38"/>
    <mergeCell ref="BG38:BM38"/>
    <mergeCell ref="BN36:BT36"/>
    <mergeCell ref="BU36:DD36"/>
    <mergeCell ref="A37:F37"/>
    <mergeCell ref="G37:AJ37"/>
    <mergeCell ref="AK37:AR37"/>
    <mergeCell ref="AS37:AY37"/>
    <mergeCell ref="AZ37:BF37"/>
    <mergeCell ref="BG37:BM37"/>
    <mergeCell ref="BN37:BT37"/>
    <mergeCell ref="BU37:DD37"/>
    <mergeCell ref="A36:F36"/>
    <mergeCell ref="G36:AJ36"/>
    <mergeCell ref="AK36:AR36"/>
    <mergeCell ref="AS36:AY36"/>
    <mergeCell ref="AZ36:BF36"/>
    <mergeCell ref="BG36:BM36"/>
    <mergeCell ref="BN34:BT34"/>
    <mergeCell ref="BU34:DD34"/>
    <mergeCell ref="A35:F35"/>
    <mergeCell ref="G35:AJ35"/>
    <mergeCell ref="AK35:AR35"/>
    <mergeCell ref="AS35:AY35"/>
    <mergeCell ref="AZ35:BF35"/>
    <mergeCell ref="BG35:BM35"/>
    <mergeCell ref="BN35:BT35"/>
    <mergeCell ref="BU35:DD35"/>
    <mergeCell ref="A34:F34"/>
    <mergeCell ref="G34:AJ34"/>
    <mergeCell ref="AK34:AR34"/>
    <mergeCell ref="AS34:AY34"/>
    <mergeCell ref="AZ34:BF34"/>
    <mergeCell ref="BG34:BM34"/>
    <mergeCell ref="BN32:BT32"/>
    <mergeCell ref="BU32:DD32"/>
    <mergeCell ref="A33:F33"/>
    <mergeCell ref="G33:AJ33"/>
    <mergeCell ref="AK33:AR33"/>
    <mergeCell ref="AS33:AY33"/>
    <mergeCell ref="AZ33:BF33"/>
    <mergeCell ref="BG33:BM33"/>
    <mergeCell ref="BN33:BT33"/>
    <mergeCell ref="BU33:DD33"/>
    <mergeCell ref="A32:F32"/>
    <mergeCell ref="G32:AJ32"/>
    <mergeCell ref="AK32:AR32"/>
    <mergeCell ref="AS32:AY32"/>
    <mergeCell ref="AZ32:BF32"/>
    <mergeCell ref="BG32:BM32"/>
    <mergeCell ref="BN30:BT30"/>
    <mergeCell ref="BU30:DD30"/>
    <mergeCell ref="A31:F31"/>
    <mergeCell ref="G31:AJ31"/>
    <mergeCell ref="AK31:AR31"/>
    <mergeCell ref="AS31:AY31"/>
    <mergeCell ref="AZ31:BF31"/>
    <mergeCell ref="BG31:BM31"/>
    <mergeCell ref="BN31:BT31"/>
    <mergeCell ref="BU31:DD31"/>
    <mergeCell ref="A30:F30"/>
    <mergeCell ref="G30:AJ30"/>
    <mergeCell ref="AK30:AR30"/>
    <mergeCell ref="AS30:AY30"/>
    <mergeCell ref="AZ30:BF30"/>
    <mergeCell ref="BG30:BM30"/>
    <mergeCell ref="BN28:BT28"/>
    <mergeCell ref="BU28:DD28"/>
    <mergeCell ref="A29:F29"/>
    <mergeCell ref="G29:AJ29"/>
    <mergeCell ref="AK29:AR29"/>
    <mergeCell ref="AS29:AY29"/>
    <mergeCell ref="AZ29:BF29"/>
    <mergeCell ref="BG29:BM29"/>
    <mergeCell ref="BN29:BT29"/>
    <mergeCell ref="BU29:DD29"/>
    <mergeCell ref="A28:F28"/>
    <mergeCell ref="G28:AJ28"/>
    <mergeCell ref="AK28:AR28"/>
    <mergeCell ref="AS28:AY28"/>
    <mergeCell ref="AZ28:BF28"/>
    <mergeCell ref="BG28:BM28"/>
    <mergeCell ref="BN26:BT26"/>
    <mergeCell ref="BU26:DD26"/>
    <mergeCell ref="A27:F27"/>
    <mergeCell ref="G27:AJ27"/>
    <mergeCell ref="AK27:AR27"/>
    <mergeCell ref="AS27:AY27"/>
    <mergeCell ref="AZ27:BF27"/>
    <mergeCell ref="BG27:BM27"/>
    <mergeCell ref="BN27:BT27"/>
    <mergeCell ref="BU27:DD27"/>
    <mergeCell ref="A26:F26"/>
    <mergeCell ref="G26:AJ26"/>
    <mergeCell ref="AK26:AR26"/>
    <mergeCell ref="AS26:AY26"/>
    <mergeCell ref="AZ26:BF26"/>
    <mergeCell ref="BG26:BM26"/>
    <mergeCell ref="BN24:BT24"/>
    <mergeCell ref="BU24:DD24"/>
    <mergeCell ref="A25:F25"/>
    <mergeCell ref="G25:AJ25"/>
    <mergeCell ref="AK25:AR25"/>
    <mergeCell ref="AS25:AY25"/>
    <mergeCell ref="AZ25:BF25"/>
    <mergeCell ref="BG25:BM25"/>
    <mergeCell ref="BN25:BT25"/>
    <mergeCell ref="BU25:DD25"/>
    <mergeCell ref="A24:F24"/>
    <mergeCell ref="G24:AJ24"/>
    <mergeCell ref="AK24:AR24"/>
    <mergeCell ref="AS24:AY24"/>
    <mergeCell ref="AZ24:BF24"/>
    <mergeCell ref="BG24:BM24"/>
    <mergeCell ref="BN22:BT22"/>
    <mergeCell ref="BU22:DD22"/>
    <mergeCell ref="A23:F23"/>
    <mergeCell ref="G23:AJ23"/>
    <mergeCell ref="AK23:AR23"/>
    <mergeCell ref="AS23:AY23"/>
    <mergeCell ref="AZ23:BF23"/>
    <mergeCell ref="BG23:BM23"/>
    <mergeCell ref="BN23:BT23"/>
    <mergeCell ref="BU23:DD23"/>
    <mergeCell ref="A22:F22"/>
    <mergeCell ref="G22:AJ22"/>
    <mergeCell ref="AK22:AR22"/>
    <mergeCell ref="AS22:AY22"/>
    <mergeCell ref="AZ22:BF22"/>
    <mergeCell ref="BG22:BM22"/>
    <mergeCell ref="BN20:BT20"/>
    <mergeCell ref="BU20:DD20"/>
    <mergeCell ref="A21:F21"/>
    <mergeCell ref="G21:AJ21"/>
    <mergeCell ref="AK21:AR21"/>
    <mergeCell ref="AS21:AY21"/>
    <mergeCell ref="AZ21:BF21"/>
    <mergeCell ref="BG21:BM21"/>
    <mergeCell ref="BN21:BT21"/>
    <mergeCell ref="BU21:DD21"/>
    <mergeCell ref="A20:F20"/>
    <mergeCell ref="G20:AJ20"/>
    <mergeCell ref="AK20:AR20"/>
    <mergeCell ref="AS20:AY20"/>
    <mergeCell ref="AZ20:BF20"/>
    <mergeCell ref="BG20:BM20"/>
    <mergeCell ref="BN18:BT18"/>
    <mergeCell ref="BU18:DD18"/>
    <mergeCell ref="A19:F19"/>
    <mergeCell ref="G19:AJ19"/>
    <mergeCell ref="AK19:AR19"/>
    <mergeCell ref="AS19:AY19"/>
    <mergeCell ref="AZ19:BF19"/>
    <mergeCell ref="BG19:BM19"/>
    <mergeCell ref="BN19:BT19"/>
    <mergeCell ref="BU19:DD19"/>
    <mergeCell ref="A18:F18"/>
    <mergeCell ref="G18:AJ18"/>
    <mergeCell ref="AK18:AR18"/>
    <mergeCell ref="AS18:AY18"/>
    <mergeCell ref="AZ18:BF18"/>
    <mergeCell ref="BG18:BM18"/>
    <mergeCell ref="BN16:BT16"/>
    <mergeCell ref="BU16:DD16"/>
    <mergeCell ref="A17:F17"/>
    <mergeCell ref="G17:AJ17"/>
    <mergeCell ref="AK17:AR17"/>
    <mergeCell ref="AS17:AY17"/>
    <mergeCell ref="AZ17:BF17"/>
    <mergeCell ref="BG17:BM17"/>
    <mergeCell ref="BN17:BT17"/>
    <mergeCell ref="BU17:DD17"/>
    <mergeCell ref="A16:F16"/>
    <mergeCell ref="G16:AJ16"/>
    <mergeCell ref="AK16:AR16"/>
    <mergeCell ref="AS16:AY16"/>
    <mergeCell ref="AZ16:BF16"/>
    <mergeCell ref="BG16:BM16"/>
    <mergeCell ref="BN14:BT14"/>
    <mergeCell ref="BU14:DD14"/>
    <mergeCell ref="A15:F15"/>
    <mergeCell ref="G15:AJ15"/>
    <mergeCell ref="AK15:AR15"/>
    <mergeCell ref="AS15:AY15"/>
    <mergeCell ref="AZ15:BF15"/>
    <mergeCell ref="BG15:BM15"/>
    <mergeCell ref="BN15:BT15"/>
    <mergeCell ref="BU15:DD15"/>
    <mergeCell ref="A14:F14"/>
    <mergeCell ref="G14:AJ14"/>
    <mergeCell ref="AK14:AR14"/>
    <mergeCell ref="AS14:AY14"/>
    <mergeCell ref="AZ14:BF14"/>
    <mergeCell ref="BG14:BM14"/>
    <mergeCell ref="BN12:BT12"/>
    <mergeCell ref="BU12:DD12"/>
    <mergeCell ref="A13:F13"/>
    <mergeCell ref="G13:AJ13"/>
    <mergeCell ref="AK13:AR13"/>
    <mergeCell ref="AS13:AY13"/>
    <mergeCell ref="AZ13:BF13"/>
    <mergeCell ref="BG13:BM13"/>
    <mergeCell ref="BN13:BT13"/>
    <mergeCell ref="BU13:DD13"/>
    <mergeCell ref="AK11:AR11"/>
    <mergeCell ref="AS11:AY11"/>
    <mergeCell ref="AZ11:BF11"/>
    <mergeCell ref="BG11:BM11"/>
    <mergeCell ref="BN11:BT11"/>
    <mergeCell ref="A12:AJ12"/>
    <mergeCell ref="AK12:AR12"/>
    <mergeCell ref="AS12:AY12"/>
    <mergeCell ref="AZ12:BF12"/>
    <mergeCell ref="BG12:BM12"/>
    <mergeCell ref="A7:DD7"/>
    <mergeCell ref="A9:F11"/>
    <mergeCell ref="G9:AJ11"/>
    <mergeCell ref="AK9:BT9"/>
    <mergeCell ref="BU9:DD11"/>
    <mergeCell ref="AK10:AR10"/>
    <mergeCell ref="AS10:AY10"/>
    <mergeCell ref="AZ10:BF10"/>
    <mergeCell ref="BG10:BM10"/>
    <mergeCell ref="BN10:BT10"/>
  </mergeCells>
  <conditionalFormatting sqref="BN13:BN15 BN17:BN29 BN31:BN32 BN34:BN39 BN41:BN48 BN50:BN53 BN55:BN62 BN64:BN66 BN68:BN71 BN73:BN83">
    <cfRule type="containsErrors" dxfId="19" priority="1">
      <formula>ISERROR(BN13)</formula>
    </cfRule>
    <cfRule type="containsBlanks" dxfId="18" priority="2">
      <formula>LEN(TRIM(BN13))=0</formula>
    </cfRule>
  </conditionalFormatting>
  <conditionalFormatting sqref="AK12">
    <cfRule type="containsErrors" dxfId="17" priority="19">
      <formula>ISERROR(AK12)</formula>
    </cfRule>
    <cfRule type="containsBlanks" dxfId="16" priority="20">
      <formula>LEN(TRIM(AK12))=0</formula>
    </cfRule>
  </conditionalFormatting>
  <conditionalFormatting sqref="AK13:AK83">
    <cfRule type="containsErrors" dxfId="15" priority="17">
      <formula>ISERROR(AK13)</formula>
    </cfRule>
    <cfRule type="containsBlanks" dxfId="14" priority="18">
      <formula>LEN(TRIM(AK13))=0</formula>
    </cfRule>
  </conditionalFormatting>
  <conditionalFormatting sqref="AS12">
    <cfRule type="containsErrors" dxfId="13" priority="15">
      <formula>ISERROR(AS12)</formula>
    </cfRule>
    <cfRule type="containsBlanks" dxfId="12" priority="16">
      <formula>LEN(TRIM(AS12))=0</formula>
    </cfRule>
  </conditionalFormatting>
  <conditionalFormatting sqref="AS13:AS83 AZ16 BG16 BN16 AZ30 BG30 BN30 AZ33 BG33 BN33 AZ40 BG40 BN40 AZ49 BG49 BN49 AZ54 BG54 BN54 AZ63 BG63 BN63 AZ67 BG67 BN67 AZ72 BG72 BN72">
    <cfRule type="containsErrors" dxfId="11" priority="13">
      <formula>ISERROR(AS13)</formula>
    </cfRule>
    <cfRule type="containsBlanks" dxfId="10" priority="14">
      <formula>LEN(TRIM(AS13))=0</formula>
    </cfRule>
  </conditionalFormatting>
  <conditionalFormatting sqref="AZ12">
    <cfRule type="containsErrors" dxfId="9" priority="11">
      <formula>ISERROR(AZ12)</formula>
    </cfRule>
    <cfRule type="containsBlanks" dxfId="8" priority="12">
      <formula>LEN(TRIM(AZ12))=0</formula>
    </cfRule>
  </conditionalFormatting>
  <conditionalFormatting sqref="AZ13:AZ15 AZ17:AZ29 AZ31:AZ32 AZ34:AZ39 AZ41:AZ48 AZ50:AZ53 AZ55:AZ62 AZ64:AZ66 AZ68:AZ71 AZ73:AZ83">
    <cfRule type="containsErrors" dxfId="7" priority="9">
      <formula>ISERROR(AZ13)</formula>
    </cfRule>
    <cfRule type="containsBlanks" dxfId="6" priority="10">
      <formula>LEN(TRIM(AZ13))=0</formula>
    </cfRule>
  </conditionalFormatting>
  <conditionalFormatting sqref="BG12">
    <cfRule type="containsErrors" dxfId="5" priority="7">
      <formula>ISERROR(BG12)</formula>
    </cfRule>
    <cfRule type="containsBlanks" dxfId="4" priority="8">
      <formula>LEN(TRIM(BG12))=0</formula>
    </cfRule>
  </conditionalFormatting>
  <conditionalFormatting sqref="BG13:BG15 BG17:BG29 BG31:BG32 BG34:BG39 BG41:BG48 BG50:BG53 BG55:BG62 BG64:BG66 BG68:BG71 BG73:BG83">
    <cfRule type="containsErrors" dxfId="3" priority="5">
      <formula>ISERROR(BG13)</formula>
    </cfRule>
    <cfRule type="containsBlanks" dxfId="2" priority="6">
      <formula>LEN(TRIM(BG13))=0</formula>
    </cfRule>
  </conditionalFormatting>
  <conditionalFormatting sqref="BN12">
    <cfRule type="containsErrors" dxfId="1" priority="3">
      <formula>ISERROR(BN12)</formula>
    </cfRule>
    <cfRule type="containsBlanks" dxfId="0" priority="4">
      <formula>LEN(TRIM(BN12))=0</formula>
    </cfRule>
  </conditionalFormatting>
  <pageMargins left="0.78740157480314965" right="0.35433070866141736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ГР_Финансирование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2024-12-13T06:43:57Z</dcterms:created>
  <dcterms:modified xsi:type="dcterms:W3CDTF">2024-12-13T06:46:11Z</dcterms:modified>
</cp:coreProperties>
</file>